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cademic studies\End.Ürn.Tas\Müfredat\Yeni\"/>
    </mc:Choice>
  </mc:AlternateContent>
  <xr:revisionPtr revIDLastSave="0" documentId="13_ncr:1_{EABD9276-8A73-4E38-B904-22F0366647E4}" xr6:coauthVersionLast="41" xr6:coauthVersionMax="41" xr10:uidLastSave="{00000000-0000-0000-0000-000000000000}"/>
  <bookViews>
    <workbookView xWindow="-108" yWindow="-108" windowWidth="23256" windowHeight="12576" tabRatio="823" xr2:uid="{00000000-000D-0000-FFFF-FFFF00000000}"/>
  </bookViews>
  <sheets>
    <sheet name="EUT 06.05.2013" sheetId="52" r:id="rId1"/>
    <sheet name="Sayfa1" sheetId="53" r:id="rId2"/>
  </sheets>
  <definedNames>
    <definedName name="Print_Area" localSheetId="0">'EUT 06.05.2013'!$A$1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5" i="52" l="1"/>
  <c r="P45" i="52"/>
  <c r="O45" i="52"/>
  <c r="N45" i="52"/>
  <c r="H82" i="52" l="1"/>
  <c r="C153" i="52" l="1"/>
  <c r="Q118" i="52" l="1"/>
  <c r="N82" i="52"/>
  <c r="P82" i="52"/>
  <c r="Q82" i="52"/>
  <c r="O82" i="52"/>
  <c r="P118" i="52"/>
  <c r="O118" i="52"/>
  <c r="N118" i="52"/>
  <c r="H118" i="52"/>
  <c r="G118" i="52"/>
  <c r="F118" i="52"/>
  <c r="E118" i="52"/>
  <c r="G82" i="52"/>
  <c r="F82" i="52"/>
  <c r="E82" i="52"/>
  <c r="H45" i="52"/>
  <c r="G45" i="52"/>
  <c r="F45" i="52"/>
  <c r="E45" i="52"/>
  <c r="Q22" i="52"/>
  <c r="P22" i="52"/>
  <c r="O22" i="52"/>
  <c r="N22" i="52"/>
  <c r="H22" i="52"/>
  <c r="G22" i="52"/>
  <c r="F22" i="52"/>
  <c r="E22" i="52"/>
  <c r="C151" i="52" l="1"/>
</calcChain>
</file>

<file path=xl/sharedStrings.xml><?xml version="1.0" encoding="utf-8"?>
<sst xmlns="http://schemas.openxmlformats.org/spreadsheetml/2006/main" count="341" uniqueCount="248">
  <si>
    <t>Yabancı Dil   I</t>
  </si>
  <si>
    <t>TE</t>
  </si>
  <si>
    <t>PR</t>
  </si>
  <si>
    <t>KR</t>
  </si>
  <si>
    <t>FETHİ TOKER GÜZEL SANATLAR VE TASARIM FAKÜLTESİ</t>
  </si>
  <si>
    <t>ENDÜSTRİ ÜRÜNLERİ TASARIMI</t>
  </si>
  <si>
    <t>BÖLÜM KODU :</t>
  </si>
  <si>
    <t>Dersin Kodu</t>
  </si>
  <si>
    <t>Dersin Adı</t>
  </si>
  <si>
    <t>07. Yarıyıl Dersleri</t>
  </si>
  <si>
    <t>08. Yarıyıl Dersleri</t>
  </si>
  <si>
    <t>Seçmeli Dersler</t>
  </si>
  <si>
    <t>03. Yarıyıl Dersleri</t>
  </si>
  <si>
    <t>04. Yarıyıl Dersleri</t>
  </si>
  <si>
    <t>YDL184</t>
  </si>
  <si>
    <t>YDL183</t>
  </si>
  <si>
    <t>01. Yarıyıl Dersleri</t>
  </si>
  <si>
    <t>02. Yarıyıl Dersleri</t>
  </si>
  <si>
    <t>05. Yarıyıl Dersleri</t>
  </si>
  <si>
    <t>06. Yarıyıl Dersleri</t>
  </si>
  <si>
    <t>Hazırlık</t>
  </si>
  <si>
    <t>EUT000</t>
  </si>
  <si>
    <t>AKTS</t>
  </si>
  <si>
    <t>Tasarım Kültürü I</t>
  </si>
  <si>
    <t>Ergonomi</t>
  </si>
  <si>
    <t>TOPLAM KREDİ</t>
  </si>
  <si>
    <t>TOPLAM AKTS</t>
  </si>
  <si>
    <t>Seçmeli Ders 1</t>
  </si>
  <si>
    <t>Seçmeli Ders 2</t>
  </si>
  <si>
    <t>EUT314</t>
  </si>
  <si>
    <t>SEÇMELİ AKTS</t>
  </si>
  <si>
    <t>SEÇMELİ KREDİ</t>
  </si>
  <si>
    <t>Mitoloji ve İkonografi</t>
  </si>
  <si>
    <t>Seçmeli Ders</t>
  </si>
  <si>
    <t>İletişim Becerileri</t>
  </si>
  <si>
    <t>Kişiler Arası İlişkiler</t>
  </si>
  <si>
    <t>Yabancı Dil II</t>
  </si>
  <si>
    <t>EUT231</t>
  </si>
  <si>
    <t>EUT251</t>
  </si>
  <si>
    <t>Model ve Prototip Geliştirme</t>
  </si>
  <si>
    <t>EUT242</t>
  </si>
  <si>
    <t>EUT391</t>
  </si>
  <si>
    <t>EUT393</t>
  </si>
  <si>
    <t>Türk Dili I</t>
  </si>
  <si>
    <t>Etkileşimli Çoklu İletişim Ortamı Tasarımı I</t>
  </si>
  <si>
    <t>EUT397</t>
  </si>
  <si>
    <t>EUT381</t>
  </si>
  <si>
    <t>EUT383</t>
  </si>
  <si>
    <t>Türk Dili II</t>
  </si>
  <si>
    <t>EUT312</t>
  </si>
  <si>
    <t>EUT316</t>
  </si>
  <si>
    <t>EUT318</t>
  </si>
  <si>
    <t>Portfolyo Tasarımı</t>
  </si>
  <si>
    <t>Atatürk İlkeleri ve İnkılap Tarihi I</t>
  </si>
  <si>
    <t>Meslek Uygulama</t>
  </si>
  <si>
    <t>Atatürk İlkeleri ve İnkılap Tarihi II</t>
  </si>
  <si>
    <t>Sosyolojiye Giriş</t>
  </si>
  <si>
    <t>Tasarım Kültürü II</t>
  </si>
  <si>
    <t>Sosyal ve Kültürel Antropoloji</t>
  </si>
  <si>
    <t>Toplum ve İnsan Bilimi</t>
  </si>
  <si>
    <t>Tasarım Kültürü III</t>
  </si>
  <si>
    <t>Malzemelerin Dayanımı</t>
  </si>
  <si>
    <t>Malzeme Bilimi</t>
  </si>
  <si>
    <t>İmal Usulleri</t>
  </si>
  <si>
    <t>Pazarlama</t>
  </si>
  <si>
    <t>Patent ve Endüstriyel Tasarım</t>
  </si>
  <si>
    <t>Girişimcilik</t>
  </si>
  <si>
    <t>İş Hukuku</t>
  </si>
  <si>
    <t>Bilimsel Araştırma  ve Etkili Sunum Yöntemleri</t>
  </si>
  <si>
    <t>Sürdürülebilir Çevre</t>
  </si>
  <si>
    <t>Tasarım Yönetimi</t>
  </si>
  <si>
    <t>Etkileşimli Çoklu İletişim Ortamı Tasarımı II</t>
  </si>
  <si>
    <r>
      <t xml:space="preserve">Mücevherat Üretimi </t>
    </r>
    <r>
      <rPr>
        <sz val="12"/>
        <color indexed="10"/>
        <rFont val="Arial Tur"/>
        <charset val="162"/>
      </rPr>
      <t>I</t>
    </r>
  </si>
  <si>
    <r>
      <t xml:space="preserve">Mobilya Üretimi </t>
    </r>
    <r>
      <rPr>
        <sz val="12"/>
        <color indexed="10"/>
        <rFont val="Arial Tur"/>
        <charset val="162"/>
      </rPr>
      <t>I</t>
    </r>
  </si>
  <si>
    <r>
      <t xml:space="preserve">Ambalaj Tasarımı </t>
    </r>
    <r>
      <rPr>
        <sz val="12"/>
        <color indexed="10"/>
        <rFont val="Arial Tur"/>
        <charset val="162"/>
      </rPr>
      <t>I</t>
    </r>
  </si>
  <si>
    <r>
      <t xml:space="preserve">Araç İç Mekan Tasarımı </t>
    </r>
    <r>
      <rPr>
        <sz val="12"/>
        <color indexed="10"/>
        <rFont val="Arial Tur"/>
        <charset val="162"/>
      </rPr>
      <t>I</t>
    </r>
  </si>
  <si>
    <t>0304-0305</t>
  </si>
  <si>
    <t>Staj I</t>
  </si>
  <si>
    <t>Modelaj I</t>
  </si>
  <si>
    <t>EUT241</t>
  </si>
  <si>
    <t>EUT291</t>
  </si>
  <si>
    <t>Kritik Analitik Düşünme Teknikleri I</t>
  </si>
  <si>
    <t>Sanayi Sosyolojisi</t>
  </si>
  <si>
    <t>EUT292</t>
  </si>
  <si>
    <t>Kritik Analitik Düşünme Teknikleri II</t>
  </si>
  <si>
    <t>Modelaj II</t>
  </si>
  <si>
    <t>Staj II</t>
  </si>
  <si>
    <t>Staj III</t>
  </si>
  <si>
    <t>EUT493</t>
  </si>
  <si>
    <t>Seçmeli Ders 3</t>
  </si>
  <si>
    <t>Endüstriyel Tasarıma Giriş</t>
  </si>
  <si>
    <t>Tasarım Çizimi</t>
  </si>
  <si>
    <t>Estetik</t>
  </si>
  <si>
    <t>Mezuniyet Projesi</t>
  </si>
  <si>
    <t xml:space="preserve">Etkileşimli Çoklu İletişim Ortamı Tasarımı </t>
  </si>
  <si>
    <t>Aksesuar Tasarımı I</t>
  </si>
  <si>
    <t>Mobilya Tasarımı I</t>
  </si>
  <si>
    <t>Ambalaj Tasarımı I</t>
  </si>
  <si>
    <t>Araç İç Mekan Tasarımı I</t>
  </si>
  <si>
    <t>AIT181</t>
  </si>
  <si>
    <t>EUT112</t>
  </si>
  <si>
    <t>AIT182</t>
  </si>
  <si>
    <t>Fotoğraf I</t>
  </si>
  <si>
    <t>Özgün Baskı I</t>
  </si>
  <si>
    <t>Artistik Anatomi I</t>
  </si>
  <si>
    <t>Artistik Anatomi II</t>
  </si>
  <si>
    <t>Fotoğraf II</t>
  </si>
  <si>
    <t>Özgün Baskı II</t>
  </si>
  <si>
    <t>Ahşap Atölyesi / Tasarım ve İmalat I</t>
  </si>
  <si>
    <t>Metal Atölyesi / Tasarım ve İmalat I</t>
  </si>
  <si>
    <t>Plastik Atölyesi / Tasarım ve İmalat I</t>
  </si>
  <si>
    <t>Endüstriyel Seramik Atölyesi / Tasarım ve İmalat I</t>
  </si>
  <si>
    <t>Cam Atölyesi / Tasarım ve İmalat I</t>
  </si>
  <si>
    <t>Aksesuar Tasarımı II</t>
  </si>
  <si>
    <t>Mobilya Tasarımı II</t>
  </si>
  <si>
    <t>Ambalaj Tasarımı II</t>
  </si>
  <si>
    <t>Araç İç Mekan Tasarımı II</t>
  </si>
  <si>
    <t>Tasarım Metodları I</t>
  </si>
  <si>
    <t>İleri Bilg. Destekli Tasarım I</t>
  </si>
  <si>
    <t>İletişim Tasarımı I</t>
  </si>
  <si>
    <t>Tasarım Metodları II</t>
  </si>
  <si>
    <t>İleri Bilg. Destekli Tasarım II</t>
  </si>
  <si>
    <t>İletişim Tasarımı II</t>
  </si>
  <si>
    <t>Plastik Atölyesi / Tasarım ve İmalat II</t>
  </si>
  <si>
    <t>Endüstriyel Seramik Atölyesi / Tasarım ve İmalat II</t>
  </si>
  <si>
    <t>Cam Atölyesi / Tasarım ve İmalat II</t>
  </si>
  <si>
    <t>Ahşap Atölyesi / Tasarım ve İmalat II</t>
  </si>
  <si>
    <t>Metal Atölyesi / Tasarım ve İmalat II</t>
  </si>
  <si>
    <t>EUT111</t>
  </si>
  <si>
    <t>EUT113</t>
  </si>
  <si>
    <t>EUT114</t>
  </si>
  <si>
    <t>EUT115</t>
  </si>
  <si>
    <t>EUT 117</t>
  </si>
  <si>
    <t>EUT116</t>
  </si>
  <si>
    <t>EUT132</t>
  </si>
  <si>
    <t>EUT151</t>
  </si>
  <si>
    <t>EUT152</t>
  </si>
  <si>
    <t>EUT154</t>
  </si>
  <si>
    <t>EUT211</t>
  </si>
  <si>
    <t>EUT212</t>
  </si>
  <si>
    <t>EUT282</t>
  </si>
  <si>
    <t>EUT214</t>
  </si>
  <si>
    <t>EUT232</t>
  </si>
  <si>
    <t>EUT260</t>
  </si>
  <si>
    <t>EUT271</t>
  </si>
  <si>
    <t>EUT273</t>
  </si>
  <si>
    <t>EUT275</t>
  </si>
  <si>
    <t>EUT277</t>
  </si>
  <si>
    <t>EUT272</t>
  </si>
  <si>
    <t>EUT278</t>
  </si>
  <si>
    <t>EUT274</t>
  </si>
  <si>
    <t>EUT276</t>
  </si>
  <si>
    <t>Estetik II</t>
  </si>
  <si>
    <t>EUT281</t>
  </si>
  <si>
    <t>EUT360</t>
  </si>
  <si>
    <t>EUT460</t>
  </si>
  <si>
    <t>EUT331</t>
  </si>
  <si>
    <t>EUT332</t>
  </si>
  <si>
    <t>EUT330</t>
  </si>
  <si>
    <t>EUT351</t>
  </si>
  <si>
    <t>EUT353</t>
  </si>
  <si>
    <t>EUT355</t>
  </si>
  <si>
    <t>EUT357</t>
  </si>
  <si>
    <t>EUT359</t>
  </si>
  <si>
    <t>EUT352</t>
  </si>
  <si>
    <t>EUT354</t>
  </si>
  <si>
    <t>EUT356</t>
  </si>
  <si>
    <t>EUT358</t>
  </si>
  <si>
    <t>EUT344</t>
  </si>
  <si>
    <t>EUT346</t>
  </si>
  <si>
    <t>EUT348</t>
  </si>
  <si>
    <t>EUT451</t>
  </si>
  <si>
    <t>EUT452</t>
  </si>
  <si>
    <t>EUT442</t>
  </si>
  <si>
    <t>EUT432</t>
  </si>
  <si>
    <t>EUT422</t>
  </si>
  <si>
    <t>EUT491</t>
  </si>
  <si>
    <t>EUT431</t>
  </si>
  <si>
    <t>EUT433</t>
  </si>
  <si>
    <t>EUT435</t>
  </si>
  <si>
    <t>EUT495</t>
  </si>
  <si>
    <t>EUT497</t>
  </si>
  <si>
    <t>EUT499</t>
  </si>
  <si>
    <t>EUT443</t>
  </si>
  <si>
    <t>EUT434</t>
  </si>
  <si>
    <t>EUT436</t>
  </si>
  <si>
    <t>EUT445</t>
  </si>
  <si>
    <t>EUT447</t>
  </si>
  <si>
    <t>EUT283</t>
  </si>
  <si>
    <t>EUT216</t>
  </si>
  <si>
    <t>EUT343</t>
  </si>
  <si>
    <t>EUT321</t>
  </si>
  <si>
    <t>EUT453</t>
  </si>
  <si>
    <t>EUT368</t>
  </si>
  <si>
    <t>İletişim ve Toplum I</t>
  </si>
  <si>
    <t>Modernleşme Kuramı I</t>
  </si>
  <si>
    <t>İletişim ve Toplum II</t>
  </si>
  <si>
    <t>Modernleşme Kuramı II</t>
  </si>
  <si>
    <t>2016-2017 Eğitim-Öğretim Yılından itibaren Endüstri Ürünleri Tasarımı Bölümü'ne kayıt yaptıran tüm öğrenciler de 1. yarıyıldan 8. yarıyıla kadar yeni Eğitim-Öğretim Planına tabi olacaktır.</t>
  </si>
  <si>
    <t>EUT 260Staj I, EUT360Staj II, EUT460 Staj III kodlu derslerden başarılı olmak mezuniyet şartıdır.Yaz döneminde yapılan stajlar izleyen güz döneminde kodlanarak değerlendirilir.</t>
  </si>
  <si>
    <t>EUT315</t>
  </si>
  <si>
    <t xml:space="preserve">Bilgisayar Destekli Tasarım I </t>
  </si>
  <si>
    <t xml:space="preserve">Bilgisayar Destekli Tasarım II </t>
  </si>
  <si>
    <t xml:space="preserve">Bilgisayar Destekli Tasarım III </t>
  </si>
  <si>
    <t>Temel Görselleştirme Teknikleri</t>
  </si>
  <si>
    <t>Görselleştirme Teknikleri</t>
  </si>
  <si>
    <t xml:space="preserve">Temel Tasarım Stüdyosu I </t>
  </si>
  <si>
    <t>Temel Tasarım Stüdyosu II</t>
  </si>
  <si>
    <t xml:space="preserve">Endüstriyel Tasarım Stüdyosu II </t>
  </si>
  <si>
    <t xml:space="preserve">Endüstriyel Tasarım Stüdyosu I </t>
  </si>
  <si>
    <t xml:space="preserve">Endüstriyel Tasarım Stüdyosu III </t>
  </si>
  <si>
    <t>Endüstriyel Tasarım Stüdyosu IV</t>
  </si>
  <si>
    <t xml:space="preserve">Endüstriyel Tasarım Stüdyosu V </t>
  </si>
  <si>
    <t>EUT133</t>
  </si>
  <si>
    <t>EUT135</t>
  </si>
  <si>
    <t>EUT233</t>
  </si>
  <si>
    <t>EUT455</t>
  </si>
  <si>
    <t>EUT457</t>
  </si>
  <si>
    <t>EUT350</t>
  </si>
  <si>
    <t>EUT370</t>
  </si>
  <si>
    <t>EUT345</t>
  </si>
  <si>
    <t xml:space="preserve">Değerler Eğitimi </t>
  </si>
  <si>
    <t>EUT374</t>
  </si>
  <si>
    <t>EUT376</t>
  </si>
  <si>
    <t>DEG202</t>
  </si>
  <si>
    <t>EUT378</t>
  </si>
  <si>
    <t>EUT180</t>
  </si>
  <si>
    <t>TUR181</t>
  </si>
  <si>
    <t>TUR182</t>
  </si>
  <si>
    <t>EUT 172</t>
  </si>
  <si>
    <t>Genel Fizik (Kredi Değişikliği)</t>
  </si>
  <si>
    <t xml:space="preserve">Seçmeli Ders 2 (Yeni Eklenen) </t>
  </si>
  <si>
    <t>Antropoloji (Yeni Eklenen)</t>
  </si>
  <si>
    <t>EUT262</t>
  </si>
  <si>
    <t>EUT261</t>
  </si>
  <si>
    <t>Özel Öğrernim Yöntemleri (Yeni Eklenen)</t>
  </si>
  <si>
    <t>Özel Öğrernim Yöntemleri I (Yeni Eklenen)</t>
  </si>
  <si>
    <t>EUT 341</t>
  </si>
  <si>
    <t>EUT 342</t>
  </si>
  <si>
    <t>Enstrüman Tarihi I (Yeni Eklenen)</t>
  </si>
  <si>
    <t>Enstrüman Tarihi II (Yeni Eklenen)</t>
  </si>
  <si>
    <t>EUT 361</t>
  </si>
  <si>
    <t>Enstrüman Atölyesi/Tasarımı ve İmalatı I (Yeni Eklenen)</t>
  </si>
  <si>
    <t>Enstrüman Atölyesi/Tasarımı ve İmalatı II (Yeni Eklenen)</t>
  </si>
  <si>
    <t>EUT 362</t>
  </si>
  <si>
    <t>EUT 462</t>
  </si>
  <si>
    <t>ATUR201</t>
  </si>
  <si>
    <t>Akademik Türkçe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</si>
</sst>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Tur"/>
      <charset val="162"/>
    </font>
    <font>
      <sz val="8"/>
      <name val="Arial Tur"/>
      <charset val="162"/>
    </font>
    <font>
      <b/>
      <sz val="12"/>
      <name val="Arial Tu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2"/>
      <color indexed="8"/>
      <name val="Arial Tur"/>
      <family val="2"/>
      <charset val="162"/>
    </font>
    <font>
      <sz val="12"/>
      <name val="Arial Tur"/>
      <charset val="162"/>
    </font>
    <font>
      <sz val="12"/>
      <color indexed="10"/>
      <name val="Arial Tur"/>
      <charset val="162"/>
    </font>
    <font>
      <vertAlign val="superscript"/>
      <sz val="12"/>
      <name val="Arial Tur"/>
      <family val="2"/>
      <charset val="162"/>
    </font>
    <font>
      <u/>
      <sz val="12"/>
      <name val="Arial Tur"/>
      <family val="2"/>
      <charset val="162"/>
    </font>
    <font>
      <sz val="12"/>
      <name val="Calibri"/>
      <family val="2"/>
      <charset val="162"/>
    </font>
    <font>
      <b/>
      <sz val="12"/>
      <name val="Calibri"/>
      <family val="2"/>
      <charset val="162"/>
    </font>
    <font>
      <sz val="12"/>
      <name val="Arial"/>
      <family val="2"/>
      <charset val="162"/>
    </font>
    <font>
      <u/>
      <sz val="12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1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6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4" fillId="2" borderId="3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justify" vertical="center"/>
    </xf>
    <xf numFmtId="0" fontId="4" fillId="2" borderId="0" xfId="0" applyFont="1" applyFill="1" applyBorder="1" applyAlignment="1">
      <alignment horizontal="justify" vertical="center"/>
    </xf>
    <xf numFmtId="0" fontId="3" fillId="2" borderId="0" xfId="0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1" fontId="4" fillId="2" borderId="1" xfId="0" applyNumberFormat="1" applyFont="1" applyFill="1" applyBorder="1" applyAlignment="1">
      <alignment vertical="center"/>
    </xf>
    <xf numFmtId="1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10" fillId="2" borderId="0" xfId="0" applyFont="1" applyFill="1"/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/>
    <xf numFmtId="0" fontId="10" fillId="2" borderId="1" xfId="0" applyFont="1" applyFill="1" applyBorder="1"/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1" fontId="6" fillId="2" borderId="0" xfId="0" applyNumberFormat="1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1" fontId="6" fillId="2" borderId="0" xfId="0" applyNumberFormat="1" applyFont="1" applyFill="1" applyAlignment="1">
      <alignment horizontal="left" vertical="center"/>
    </xf>
    <xf numFmtId="1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wrapText="1"/>
    </xf>
    <xf numFmtId="1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24"/>
  <sheetViews>
    <sheetView tabSelected="1" view="pageBreakPreview" topLeftCell="A22" zoomScale="85" zoomScaleNormal="80" zoomScaleSheetLayoutView="85" workbookViewId="0">
      <selection activeCell="L104" sqref="L101:L104"/>
    </sheetView>
  </sheetViews>
  <sheetFormatPr defaultColWidth="9.109375" defaultRowHeight="15" x14ac:dyDescent="0.25"/>
  <cols>
    <col min="1" max="1" width="11.6640625" style="3" customWidth="1"/>
    <col min="2" max="2" width="7.5546875" style="3" customWidth="1"/>
    <col min="3" max="3" width="49" style="3" customWidth="1"/>
    <col min="4" max="4" width="3.33203125" style="3" customWidth="1"/>
    <col min="5" max="5" width="5.5546875" style="8" customWidth="1"/>
    <col min="6" max="6" width="5.109375" style="8" customWidth="1"/>
    <col min="7" max="7" width="5.5546875" style="8" customWidth="1"/>
    <col min="8" max="8" width="7.44140625" style="8" customWidth="1"/>
    <col min="9" max="9" width="10.6640625" style="3" customWidth="1"/>
    <col min="10" max="10" width="12.6640625" style="3" customWidth="1"/>
    <col min="11" max="11" width="5.33203125" style="3" customWidth="1"/>
    <col min="12" max="12" width="49.6640625" style="3" customWidth="1"/>
    <col min="13" max="13" width="4.44140625" style="3" customWidth="1"/>
    <col min="14" max="14" width="6" style="8" customWidth="1"/>
    <col min="15" max="15" width="5.6640625" style="8" customWidth="1"/>
    <col min="16" max="16" width="5.88671875" style="8" customWidth="1"/>
    <col min="17" max="17" width="8.5546875" style="3" customWidth="1"/>
    <col min="18" max="16384" width="9.109375" style="3"/>
  </cols>
  <sheetData>
    <row r="1" spans="1:17" ht="12.75" customHeight="1" x14ac:dyDescent="0.3">
      <c r="A1" s="75" t="s">
        <v>4</v>
      </c>
      <c r="B1" s="75"/>
      <c r="C1" s="75"/>
      <c r="D1" s="75"/>
      <c r="E1" s="75"/>
      <c r="F1" s="75"/>
      <c r="G1" s="75"/>
      <c r="H1" s="43"/>
      <c r="I1" s="1"/>
      <c r="J1" s="1"/>
      <c r="K1" s="1"/>
      <c r="L1" s="1"/>
      <c r="M1" s="76">
        <v>43544</v>
      </c>
      <c r="N1" s="77"/>
      <c r="O1" s="77"/>
      <c r="P1" s="77"/>
      <c r="Q1" s="77"/>
    </row>
    <row r="2" spans="1:17" ht="12.75" customHeight="1" x14ac:dyDescent="0.25">
      <c r="A2" s="1" t="s">
        <v>5</v>
      </c>
      <c r="B2" s="1"/>
      <c r="C2" s="1"/>
      <c r="D2" s="11"/>
      <c r="E2" s="11"/>
      <c r="F2" s="11"/>
      <c r="G2" s="11"/>
      <c r="H2" s="11"/>
      <c r="I2" s="1"/>
      <c r="J2" s="1"/>
      <c r="K2" s="1"/>
      <c r="L2" s="1"/>
      <c r="M2" s="34"/>
    </row>
    <row r="3" spans="1:17" ht="12.75" customHeight="1" x14ac:dyDescent="0.25">
      <c r="A3" s="1" t="s">
        <v>6</v>
      </c>
      <c r="B3" s="1"/>
      <c r="C3" s="35" t="s">
        <v>76</v>
      </c>
      <c r="D3" s="11"/>
      <c r="E3" s="11"/>
      <c r="F3" s="11"/>
      <c r="G3" s="11"/>
      <c r="H3" s="11"/>
      <c r="I3" s="1"/>
      <c r="J3" s="1"/>
      <c r="K3" s="1"/>
      <c r="L3" s="1"/>
      <c r="M3" s="36"/>
    </row>
    <row r="4" spans="1:17" s="46" customFormat="1" ht="15.6" x14ac:dyDescent="0.3">
      <c r="B4" s="47"/>
      <c r="C4" s="48"/>
      <c r="D4" s="49"/>
      <c r="E4" s="49"/>
      <c r="F4" s="49"/>
      <c r="G4" s="48"/>
      <c r="H4" s="48"/>
      <c r="I4" s="48"/>
      <c r="J4" s="48"/>
      <c r="K4" s="48"/>
      <c r="L4" s="49"/>
      <c r="M4" s="49"/>
      <c r="N4" s="49"/>
    </row>
    <row r="5" spans="1:17" s="50" customFormat="1" ht="31.5" customHeight="1" x14ac:dyDescent="0.3">
      <c r="A5" s="9" t="s">
        <v>7</v>
      </c>
      <c r="B5" s="9"/>
      <c r="C5" s="9" t="s">
        <v>8</v>
      </c>
      <c r="D5" s="9"/>
      <c r="E5" s="9" t="s">
        <v>1</v>
      </c>
      <c r="F5" s="9" t="s">
        <v>2</v>
      </c>
      <c r="G5" s="9" t="s">
        <v>3</v>
      </c>
      <c r="H5" s="9" t="s">
        <v>22</v>
      </c>
      <c r="I5" s="9"/>
      <c r="J5" s="9" t="s">
        <v>7</v>
      </c>
      <c r="K5" s="9"/>
      <c r="L5" s="9" t="s">
        <v>8</v>
      </c>
      <c r="M5" s="9"/>
      <c r="N5" s="9" t="s">
        <v>1</v>
      </c>
      <c r="O5" s="9" t="s">
        <v>2</v>
      </c>
      <c r="P5" s="9" t="s">
        <v>3</v>
      </c>
      <c r="Q5" s="9" t="s">
        <v>22</v>
      </c>
    </row>
    <row r="6" spans="1:17" s="46" customFormat="1" ht="15.6" x14ac:dyDescent="0.3">
      <c r="A6" s="6" t="s">
        <v>21</v>
      </c>
      <c r="B6" s="6"/>
      <c r="C6" s="6" t="s">
        <v>20</v>
      </c>
      <c r="D6" s="6"/>
      <c r="E6" s="5">
        <v>0</v>
      </c>
      <c r="F6" s="5">
        <v>0</v>
      </c>
      <c r="G6" s="5">
        <v>0</v>
      </c>
      <c r="H6" s="5">
        <v>0</v>
      </c>
      <c r="I6" s="6"/>
      <c r="J6" s="6" t="s">
        <v>21</v>
      </c>
      <c r="K6" s="6"/>
      <c r="L6" s="6" t="s">
        <v>20</v>
      </c>
      <c r="M6" s="6"/>
      <c r="N6" s="5">
        <v>0</v>
      </c>
      <c r="O6" s="5">
        <v>0</v>
      </c>
      <c r="P6" s="5">
        <v>0</v>
      </c>
      <c r="Q6" s="5">
        <v>0</v>
      </c>
    </row>
    <row r="7" spans="1:17" s="46" customFormat="1" ht="16.2" thickBot="1" x14ac:dyDescent="0.35">
      <c r="A7" s="51"/>
      <c r="B7" s="52"/>
      <c r="C7" s="51"/>
      <c r="D7" s="53"/>
      <c r="E7" s="53"/>
      <c r="F7" s="53"/>
      <c r="G7" s="51"/>
      <c r="H7" s="51"/>
      <c r="I7" s="51"/>
      <c r="J7" s="51"/>
      <c r="K7" s="51"/>
      <c r="L7" s="53"/>
      <c r="M7" s="53"/>
      <c r="N7" s="53"/>
      <c r="O7" s="51"/>
      <c r="P7" s="51"/>
      <c r="Q7" s="51"/>
    </row>
    <row r="8" spans="1:17" ht="12.75" customHeight="1" thickTop="1" x14ac:dyDescent="0.25">
      <c r="A8" s="1" t="s">
        <v>16</v>
      </c>
      <c r="B8" s="1"/>
      <c r="C8" s="1"/>
      <c r="D8" s="11"/>
      <c r="E8" s="11"/>
      <c r="F8" s="11"/>
      <c r="G8" s="11"/>
      <c r="H8" s="11"/>
      <c r="I8" s="1"/>
      <c r="J8" s="1" t="s">
        <v>17</v>
      </c>
      <c r="K8" s="1"/>
      <c r="L8" s="1"/>
      <c r="M8" s="11"/>
      <c r="N8" s="11"/>
      <c r="O8" s="11"/>
      <c r="P8" s="11"/>
    </row>
    <row r="9" spans="1:17" ht="12.75" customHeight="1" x14ac:dyDescent="0.25">
      <c r="A9" s="1"/>
      <c r="B9" s="1"/>
      <c r="C9" s="1"/>
      <c r="D9" s="11"/>
      <c r="E9" s="11"/>
      <c r="F9" s="11"/>
      <c r="G9" s="11"/>
      <c r="H9" s="11"/>
      <c r="I9" s="1"/>
      <c r="J9" s="1"/>
      <c r="K9" s="1"/>
      <c r="L9" s="1"/>
      <c r="M9" s="11"/>
      <c r="N9" s="11"/>
      <c r="O9" s="11"/>
      <c r="P9" s="11"/>
    </row>
    <row r="10" spans="1:17" ht="12.75" customHeight="1" x14ac:dyDescent="0.25">
      <c r="A10" s="1" t="s">
        <v>7</v>
      </c>
      <c r="B10" s="1"/>
      <c r="C10" s="12" t="s">
        <v>8</v>
      </c>
      <c r="D10" s="11"/>
      <c r="E10" s="11" t="s">
        <v>1</v>
      </c>
      <c r="F10" s="11" t="s">
        <v>2</v>
      </c>
      <c r="G10" s="11" t="s">
        <v>3</v>
      </c>
      <c r="H10" s="11" t="s">
        <v>22</v>
      </c>
      <c r="I10" s="1"/>
      <c r="J10" s="1" t="s">
        <v>7</v>
      </c>
      <c r="K10" s="1"/>
      <c r="L10" s="12" t="s">
        <v>8</v>
      </c>
      <c r="M10" s="11"/>
      <c r="N10" s="11" t="s">
        <v>1</v>
      </c>
      <c r="O10" s="11" t="s">
        <v>2</v>
      </c>
      <c r="P10" s="11" t="s">
        <v>3</v>
      </c>
      <c r="Q10" s="54" t="s">
        <v>22</v>
      </c>
    </row>
    <row r="11" spans="1:17" ht="12.75" customHeight="1" x14ac:dyDescent="0.25">
      <c r="A11" s="6"/>
      <c r="B11" s="6"/>
      <c r="C11" s="6"/>
      <c r="D11" s="7"/>
      <c r="E11" s="7"/>
      <c r="F11" s="7"/>
      <c r="G11" s="7"/>
      <c r="H11" s="7"/>
      <c r="I11" s="6"/>
    </row>
    <row r="12" spans="1:17" ht="12.75" customHeight="1" x14ac:dyDescent="0.25">
      <c r="A12" s="15" t="s">
        <v>128</v>
      </c>
      <c r="B12" s="15"/>
      <c r="C12" s="15" t="s">
        <v>206</v>
      </c>
      <c r="D12" s="16"/>
      <c r="E12" s="16">
        <v>8</v>
      </c>
      <c r="F12" s="16">
        <v>4</v>
      </c>
      <c r="G12" s="16">
        <v>10</v>
      </c>
      <c r="H12" s="58">
        <v>10</v>
      </c>
      <c r="I12" s="6"/>
      <c r="J12" s="15" t="s">
        <v>100</v>
      </c>
      <c r="K12" s="15"/>
      <c r="L12" s="15" t="s">
        <v>207</v>
      </c>
      <c r="M12" s="16"/>
      <c r="N12" s="16">
        <v>8</v>
      </c>
      <c r="O12" s="16">
        <v>4</v>
      </c>
      <c r="P12" s="16">
        <v>10</v>
      </c>
      <c r="Q12" s="16">
        <v>10</v>
      </c>
    </row>
    <row r="13" spans="1:17" ht="12.75" customHeight="1" x14ac:dyDescent="0.25">
      <c r="A13" s="15" t="s">
        <v>129</v>
      </c>
      <c r="B13" s="15"/>
      <c r="C13" s="15" t="s">
        <v>204</v>
      </c>
      <c r="D13" s="16"/>
      <c r="E13" s="16">
        <v>2</v>
      </c>
      <c r="F13" s="16">
        <v>2</v>
      </c>
      <c r="G13" s="16">
        <v>3</v>
      </c>
      <c r="H13" s="16">
        <v>4</v>
      </c>
      <c r="I13" s="6"/>
      <c r="J13" s="2" t="s">
        <v>130</v>
      </c>
      <c r="K13" s="15"/>
      <c r="L13" s="15" t="s">
        <v>205</v>
      </c>
      <c r="M13" s="16"/>
      <c r="N13" s="16">
        <v>2</v>
      </c>
      <c r="O13" s="16">
        <v>2</v>
      </c>
      <c r="P13" s="16">
        <v>3</v>
      </c>
      <c r="Q13" s="16">
        <v>4</v>
      </c>
    </row>
    <row r="14" spans="1:17" ht="12.75" customHeight="1" x14ac:dyDescent="0.25">
      <c r="A14" s="15" t="s">
        <v>131</v>
      </c>
      <c r="B14" s="15"/>
      <c r="C14" s="15" t="s">
        <v>90</v>
      </c>
      <c r="D14" s="16"/>
      <c r="E14" s="16">
        <v>2</v>
      </c>
      <c r="F14" s="16">
        <v>0</v>
      </c>
      <c r="G14" s="16">
        <v>2</v>
      </c>
      <c r="H14" s="16">
        <v>2</v>
      </c>
      <c r="I14" s="6"/>
      <c r="J14" s="15" t="s">
        <v>134</v>
      </c>
      <c r="K14" s="15"/>
      <c r="L14" s="15" t="s">
        <v>23</v>
      </c>
      <c r="M14" s="16"/>
      <c r="N14" s="16">
        <v>3</v>
      </c>
      <c r="O14" s="16">
        <v>0</v>
      </c>
      <c r="P14" s="16">
        <v>3</v>
      </c>
      <c r="Q14" s="16">
        <v>3</v>
      </c>
    </row>
    <row r="15" spans="1:17" ht="12.75" customHeight="1" x14ac:dyDescent="0.25">
      <c r="A15" s="3" t="s">
        <v>99</v>
      </c>
      <c r="C15" s="3" t="s">
        <v>53</v>
      </c>
      <c r="E15" s="8">
        <v>2</v>
      </c>
      <c r="F15" s="8">
        <v>0</v>
      </c>
      <c r="G15" s="8">
        <v>2</v>
      </c>
      <c r="H15" s="8">
        <v>2</v>
      </c>
      <c r="I15" s="6"/>
      <c r="J15" s="2" t="s">
        <v>133</v>
      </c>
      <c r="K15" s="15"/>
      <c r="L15" s="2" t="s">
        <v>39</v>
      </c>
      <c r="M15" s="16"/>
      <c r="N15" s="59">
        <v>2</v>
      </c>
      <c r="O15" s="59">
        <v>2</v>
      </c>
      <c r="P15" s="59">
        <v>3</v>
      </c>
      <c r="Q15" s="59">
        <v>4</v>
      </c>
    </row>
    <row r="16" spans="1:17" ht="12.75" customHeight="1" x14ac:dyDescent="0.25">
      <c r="A16" s="6" t="s">
        <v>15</v>
      </c>
      <c r="B16" s="6"/>
      <c r="C16" s="6" t="s">
        <v>0</v>
      </c>
      <c r="D16" s="7"/>
      <c r="E16" s="7">
        <v>2</v>
      </c>
      <c r="F16" s="7">
        <v>0</v>
      </c>
      <c r="G16" s="7">
        <v>2</v>
      </c>
      <c r="H16" s="7">
        <v>2</v>
      </c>
      <c r="I16" s="6"/>
      <c r="J16" s="3" t="s">
        <v>14</v>
      </c>
      <c r="K16" s="6"/>
      <c r="L16" s="6" t="s">
        <v>36</v>
      </c>
      <c r="M16" s="7"/>
      <c r="N16" s="7">
        <v>2</v>
      </c>
      <c r="O16" s="7">
        <v>0</v>
      </c>
      <c r="P16" s="7">
        <v>2</v>
      </c>
      <c r="Q16" s="7">
        <v>2</v>
      </c>
    </row>
    <row r="17" spans="1:17" ht="12.75" customHeight="1" x14ac:dyDescent="0.25">
      <c r="A17" s="15" t="s">
        <v>226</v>
      </c>
      <c r="B17" s="15"/>
      <c r="C17" s="15" t="s">
        <v>230</v>
      </c>
      <c r="D17" s="16"/>
      <c r="E17" s="16">
        <v>2</v>
      </c>
      <c r="F17" s="16">
        <v>0</v>
      </c>
      <c r="G17" s="16">
        <v>2</v>
      </c>
      <c r="H17" s="16">
        <v>2</v>
      </c>
      <c r="I17" s="6"/>
      <c r="J17" s="2" t="s">
        <v>228</v>
      </c>
      <c r="K17" s="2"/>
      <c r="L17" s="2" t="s">
        <v>48</v>
      </c>
      <c r="M17" s="2"/>
      <c r="N17" s="59">
        <v>2</v>
      </c>
      <c r="O17" s="59">
        <v>0</v>
      </c>
      <c r="P17" s="59">
        <v>2</v>
      </c>
      <c r="Q17" s="59">
        <v>2</v>
      </c>
    </row>
    <row r="18" spans="1:17" ht="12.75" customHeight="1" x14ac:dyDescent="0.25">
      <c r="A18" s="2" t="s">
        <v>227</v>
      </c>
      <c r="B18" s="2"/>
      <c r="C18" s="2" t="s">
        <v>43</v>
      </c>
      <c r="D18" s="2"/>
      <c r="E18" s="59">
        <v>2</v>
      </c>
      <c r="F18" s="59">
        <v>0</v>
      </c>
      <c r="G18" s="59">
        <v>2</v>
      </c>
      <c r="H18" s="59">
        <v>2</v>
      </c>
      <c r="I18" s="6"/>
      <c r="J18" s="3" t="s">
        <v>101</v>
      </c>
      <c r="L18" s="3" t="s">
        <v>55</v>
      </c>
      <c r="N18" s="8">
        <v>2</v>
      </c>
      <c r="O18" s="8">
        <v>0</v>
      </c>
      <c r="P18" s="8">
        <v>2</v>
      </c>
      <c r="Q18" s="8">
        <v>2</v>
      </c>
    </row>
    <row r="19" spans="1:17" ht="12.75" customHeight="1" x14ac:dyDescent="0.25">
      <c r="A19" s="15" t="s">
        <v>132</v>
      </c>
      <c r="B19" s="15"/>
      <c r="C19" s="15" t="s">
        <v>91</v>
      </c>
      <c r="D19" s="2"/>
      <c r="E19" s="16">
        <v>2</v>
      </c>
      <c r="F19" s="16">
        <v>2</v>
      </c>
      <c r="G19" s="16">
        <v>3</v>
      </c>
      <c r="H19" s="16">
        <v>3</v>
      </c>
      <c r="I19" s="6"/>
      <c r="N19" s="3"/>
      <c r="O19" s="3"/>
      <c r="P19" s="3"/>
    </row>
    <row r="20" spans="1:17" ht="12.75" customHeight="1" x14ac:dyDescent="0.25">
      <c r="A20" s="6"/>
      <c r="B20" s="6"/>
      <c r="C20" s="9"/>
      <c r="D20" s="7"/>
      <c r="E20" s="7"/>
      <c r="F20" s="7"/>
      <c r="G20" s="7"/>
      <c r="H20" s="7"/>
      <c r="I20" s="6"/>
      <c r="K20" s="6"/>
      <c r="L20" s="9"/>
      <c r="M20" s="7"/>
      <c r="N20" s="7"/>
      <c r="O20" s="7"/>
      <c r="P20" s="7"/>
      <c r="Q20" s="7"/>
    </row>
    <row r="21" spans="1:17" ht="12.75" customHeight="1" x14ac:dyDescent="0.25">
      <c r="A21" s="10"/>
      <c r="B21" s="10"/>
      <c r="C21" s="9" t="s">
        <v>33</v>
      </c>
      <c r="D21" s="7"/>
      <c r="E21" s="7">
        <v>3</v>
      </c>
      <c r="F21" s="7">
        <v>0</v>
      </c>
      <c r="G21" s="7">
        <v>3</v>
      </c>
      <c r="H21" s="7">
        <v>3</v>
      </c>
      <c r="I21" s="22"/>
      <c r="J21" s="10"/>
      <c r="K21" s="10"/>
      <c r="L21" s="9" t="s">
        <v>33</v>
      </c>
      <c r="M21" s="7"/>
      <c r="N21" s="7">
        <v>3</v>
      </c>
      <c r="O21" s="7">
        <v>0</v>
      </c>
      <c r="P21" s="7">
        <v>3</v>
      </c>
      <c r="Q21" s="7">
        <v>3</v>
      </c>
    </row>
    <row r="22" spans="1:17" ht="12.75" customHeight="1" x14ac:dyDescent="0.25">
      <c r="A22" s="6"/>
      <c r="B22" s="6"/>
      <c r="C22" s="1"/>
      <c r="D22" s="11"/>
      <c r="E22" s="11">
        <f>SUM(E11:E21)</f>
        <v>25</v>
      </c>
      <c r="F22" s="11">
        <f>SUM(F11:F21)</f>
        <v>8</v>
      </c>
      <c r="G22" s="11">
        <f>SUM(G11:G21)</f>
        <v>29</v>
      </c>
      <c r="H22" s="11">
        <f>SUM(H12:H21)</f>
        <v>30</v>
      </c>
      <c r="I22" s="1"/>
      <c r="J22" s="1"/>
      <c r="K22" s="1"/>
      <c r="L22" s="1"/>
      <c r="M22" s="11"/>
      <c r="N22" s="11">
        <f>SUM(N12:N21)</f>
        <v>24</v>
      </c>
      <c r="O22" s="11">
        <f>SUM(O12:O21)</f>
        <v>8</v>
      </c>
      <c r="P22" s="11">
        <f>SUM(P12:P21)</f>
        <v>28</v>
      </c>
      <c r="Q22" s="11">
        <f>SUM(Q12:Q21)</f>
        <v>30</v>
      </c>
    </row>
    <row r="23" spans="1:17" ht="12.75" customHeight="1" x14ac:dyDescent="0.25">
      <c r="A23" s="6"/>
      <c r="B23" s="6"/>
      <c r="C23" s="6"/>
      <c r="D23" s="7"/>
      <c r="E23" s="7"/>
      <c r="F23" s="7"/>
      <c r="G23" s="7"/>
      <c r="H23" s="7"/>
      <c r="I23" s="6"/>
      <c r="N23" s="3"/>
      <c r="O23" s="3"/>
      <c r="P23" s="3"/>
    </row>
    <row r="24" spans="1:17" ht="12.75" customHeight="1" x14ac:dyDescent="0.25">
      <c r="A24" s="9" t="s">
        <v>11</v>
      </c>
      <c r="B24" s="6"/>
      <c r="C24" s="6"/>
      <c r="D24" s="7"/>
      <c r="E24" s="7"/>
      <c r="F24" s="7"/>
      <c r="G24" s="7"/>
      <c r="H24" s="7"/>
      <c r="I24" s="6"/>
      <c r="J24" s="9" t="s">
        <v>11</v>
      </c>
      <c r="K24" s="6"/>
      <c r="L24" s="6"/>
      <c r="M24" s="7"/>
      <c r="N24" s="7"/>
      <c r="O24" s="7"/>
      <c r="P24" s="7"/>
      <c r="Q24" s="8"/>
    </row>
    <row r="25" spans="1:17" ht="12.75" customHeight="1" x14ac:dyDescent="0.25">
      <c r="A25" s="15" t="s">
        <v>135</v>
      </c>
      <c r="B25" s="15"/>
      <c r="C25" s="15" t="s">
        <v>56</v>
      </c>
      <c r="D25" s="16"/>
      <c r="E25" s="16">
        <v>3</v>
      </c>
      <c r="F25" s="16">
        <v>0</v>
      </c>
      <c r="G25" s="16">
        <v>3</v>
      </c>
      <c r="H25" s="16">
        <v>3</v>
      </c>
      <c r="I25" s="6"/>
      <c r="J25" s="64" t="s">
        <v>229</v>
      </c>
      <c r="K25" s="64"/>
      <c r="L25" s="64" t="s">
        <v>232</v>
      </c>
      <c r="M25" s="65"/>
      <c r="N25" s="66">
        <v>3</v>
      </c>
      <c r="O25" s="66">
        <v>0</v>
      </c>
      <c r="P25" s="66">
        <v>3</v>
      </c>
      <c r="Q25" s="67">
        <v>3</v>
      </c>
    </row>
    <row r="26" spans="1:17" ht="12.75" customHeight="1" x14ac:dyDescent="0.25">
      <c r="A26" s="15" t="s">
        <v>213</v>
      </c>
      <c r="B26" s="15"/>
      <c r="C26" s="15" t="s">
        <v>34</v>
      </c>
      <c r="D26" s="16"/>
      <c r="E26" s="16">
        <v>3</v>
      </c>
      <c r="F26" s="16">
        <v>0</v>
      </c>
      <c r="G26" s="16">
        <v>3</v>
      </c>
      <c r="H26" s="16">
        <v>3</v>
      </c>
      <c r="I26" s="6"/>
      <c r="J26" s="15" t="s">
        <v>136</v>
      </c>
      <c r="K26" s="2"/>
      <c r="L26" s="15" t="s">
        <v>58</v>
      </c>
      <c r="M26" s="16"/>
      <c r="N26" s="60">
        <v>3</v>
      </c>
      <c r="O26" s="60">
        <v>0</v>
      </c>
      <c r="P26" s="60">
        <v>3</v>
      </c>
      <c r="Q26" s="60">
        <v>3</v>
      </c>
    </row>
    <row r="27" spans="1:17" ht="12.75" customHeight="1" x14ac:dyDescent="0.25">
      <c r="A27" s="15" t="s">
        <v>214</v>
      </c>
      <c r="B27" s="15"/>
      <c r="C27" s="2" t="s">
        <v>35</v>
      </c>
      <c r="D27" s="2"/>
      <c r="E27" s="59">
        <v>3</v>
      </c>
      <c r="F27" s="59">
        <v>0</v>
      </c>
      <c r="G27" s="59">
        <v>3</v>
      </c>
      <c r="H27" s="59">
        <v>3</v>
      </c>
      <c r="I27" s="6"/>
      <c r="J27" s="15" t="s">
        <v>137</v>
      </c>
      <c r="K27" s="15"/>
      <c r="L27" s="2" t="s">
        <v>59</v>
      </c>
      <c r="M27" s="2"/>
      <c r="N27" s="2">
        <v>3</v>
      </c>
      <c r="O27" s="2">
        <v>0</v>
      </c>
      <c r="P27" s="2">
        <v>3</v>
      </c>
      <c r="Q27" s="2">
        <v>3</v>
      </c>
    </row>
    <row r="28" spans="1:17" ht="12.75" customHeight="1" thickBot="1" x14ac:dyDescent="0.3">
      <c r="A28" s="19"/>
      <c r="B28" s="19"/>
      <c r="C28" s="19"/>
      <c r="D28" s="19"/>
      <c r="E28" s="20"/>
      <c r="F28" s="20"/>
      <c r="G28" s="20"/>
      <c r="H28" s="20"/>
      <c r="I28" s="19"/>
      <c r="J28" s="19"/>
      <c r="K28" s="19"/>
      <c r="L28" s="19"/>
      <c r="M28" s="19"/>
      <c r="N28" s="37"/>
      <c r="O28" s="37"/>
      <c r="P28" s="37"/>
      <c r="Q28" s="19"/>
    </row>
    <row r="29" spans="1:17" ht="12.75" customHeight="1" thickTop="1" x14ac:dyDescent="0.25">
      <c r="D29" s="34"/>
      <c r="I29" s="34"/>
      <c r="M29" s="34"/>
    </row>
    <row r="30" spans="1:17" ht="12.75" customHeight="1" x14ac:dyDescent="0.25">
      <c r="A30" s="1" t="s">
        <v>12</v>
      </c>
      <c r="B30" s="1"/>
      <c r="C30" s="1"/>
      <c r="D30" s="11"/>
      <c r="E30" s="11"/>
      <c r="F30" s="11"/>
      <c r="G30" s="11"/>
      <c r="H30" s="11"/>
      <c r="I30" s="1"/>
      <c r="J30" s="1" t="s">
        <v>13</v>
      </c>
      <c r="K30" s="1"/>
      <c r="L30" s="1"/>
      <c r="M30" s="7"/>
      <c r="N30" s="7"/>
      <c r="O30" s="7"/>
      <c r="P30" s="7"/>
    </row>
    <row r="31" spans="1:17" ht="12.75" customHeight="1" x14ac:dyDescent="0.25">
      <c r="A31" s="6"/>
      <c r="B31" s="6"/>
      <c r="C31" s="6"/>
      <c r="D31" s="7"/>
      <c r="E31" s="7"/>
      <c r="F31" s="7"/>
      <c r="G31" s="7"/>
      <c r="H31" s="7"/>
      <c r="I31" s="6"/>
      <c r="N31" s="3"/>
      <c r="O31" s="3"/>
      <c r="P31" s="3"/>
    </row>
    <row r="32" spans="1:17" ht="12.75" customHeight="1" x14ac:dyDescent="0.25">
      <c r="A32" s="1" t="s">
        <v>7</v>
      </c>
      <c r="B32" s="1"/>
      <c r="C32" s="12" t="s">
        <v>8</v>
      </c>
      <c r="D32" s="11"/>
      <c r="E32" s="11" t="s">
        <v>1</v>
      </c>
      <c r="F32" s="11" t="s">
        <v>2</v>
      </c>
      <c r="G32" s="11" t="s">
        <v>3</v>
      </c>
      <c r="H32" s="54" t="s">
        <v>22</v>
      </c>
      <c r="I32" s="1"/>
      <c r="J32" s="1" t="s">
        <v>7</v>
      </c>
      <c r="K32" s="1"/>
      <c r="L32" s="12" t="s">
        <v>8</v>
      </c>
      <c r="M32" s="11"/>
      <c r="N32" s="11" t="s">
        <v>1</v>
      </c>
      <c r="O32" s="11" t="s">
        <v>2</v>
      </c>
      <c r="P32" s="11" t="s">
        <v>3</v>
      </c>
      <c r="Q32" s="54" t="s">
        <v>22</v>
      </c>
    </row>
    <row r="33" spans="1:17" ht="12.75" customHeight="1" x14ac:dyDescent="0.25">
      <c r="E33" s="3"/>
      <c r="F33" s="3"/>
      <c r="G33" s="3"/>
      <c r="H33" s="3"/>
      <c r="I33" s="6"/>
      <c r="J33" s="6"/>
      <c r="K33" s="6"/>
      <c r="L33" s="6"/>
      <c r="M33" s="7"/>
      <c r="N33" s="7"/>
      <c r="O33" s="7"/>
      <c r="P33" s="7"/>
      <c r="Q33" s="7"/>
    </row>
    <row r="34" spans="1:17" ht="12.75" customHeight="1" x14ac:dyDescent="0.25">
      <c r="A34" s="15" t="s">
        <v>138</v>
      </c>
      <c r="B34" s="15"/>
      <c r="C34" s="15" t="s">
        <v>209</v>
      </c>
      <c r="D34" s="16"/>
      <c r="E34" s="16">
        <v>8</v>
      </c>
      <c r="F34" s="16">
        <v>4</v>
      </c>
      <c r="G34" s="16">
        <v>10</v>
      </c>
      <c r="H34" s="16">
        <v>10</v>
      </c>
      <c r="I34" s="6"/>
      <c r="J34" s="2" t="s">
        <v>139</v>
      </c>
      <c r="K34" s="15"/>
      <c r="L34" s="15" t="s">
        <v>208</v>
      </c>
      <c r="M34" s="16"/>
      <c r="N34" s="16">
        <v>8</v>
      </c>
      <c r="O34" s="16">
        <v>4</v>
      </c>
      <c r="P34" s="16">
        <v>10</v>
      </c>
      <c r="Q34" s="16">
        <v>10</v>
      </c>
    </row>
    <row r="35" spans="1:17" ht="12.75" customHeight="1" x14ac:dyDescent="0.25">
      <c r="A35" s="2" t="s">
        <v>188</v>
      </c>
      <c r="B35" s="15"/>
      <c r="C35" s="15" t="s">
        <v>24</v>
      </c>
      <c r="D35" s="16"/>
      <c r="E35" s="16">
        <v>3</v>
      </c>
      <c r="F35" s="16">
        <v>0</v>
      </c>
      <c r="G35" s="16">
        <v>3</v>
      </c>
      <c r="H35" s="16">
        <v>3</v>
      </c>
      <c r="I35" s="6"/>
      <c r="J35" s="2" t="s">
        <v>141</v>
      </c>
      <c r="K35" s="15"/>
      <c r="L35" s="15" t="s">
        <v>201</v>
      </c>
      <c r="M35" s="16"/>
      <c r="N35" s="16">
        <v>2</v>
      </c>
      <c r="O35" s="16">
        <v>2</v>
      </c>
      <c r="P35" s="16">
        <v>3</v>
      </c>
      <c r="Q35" s="16">
        <v>4</v>
      </c>
    </row>
    <row r="36" spans="1:17" ht="12.75" customHeight="1" x14ac:dyDescent="0.25">
      <c r="A36" s="15" t="s">
        <v>215</v>
      </c>
      <c r="B36" s="15"/>
      <c r="C36" s="2" t="s">
        <v>57</v>
      </c>
      <c r="D36" s="16"/>
      <c r="E36" s="59">
        <v>3</v>
      </c>
      <c r="F36" s="59">
        <v>0</v>
      </c>
      <c r="G36" s="59">
        <v>3</v>
      </c>
      <c r="H36" s="59">
        <v>3</v>
      </c>
      <c r="I36" s="6"/>
      <c r="J36" s="2" t="s">
        <v>142</v>
      </c>
      <c r="K36" s="15"/>
      <c r="L36" s="15" t="s">
        <v>60</v>
      </c>
      <c r="M36" s="16"/>
      <c r="N36" s="16">
        <v>3</v>
      </c>
      <c r="O36" s="16">
        <v>0</v>
      </c>
      <c r="P36" s="16">
        <v>3</v>
      </c>
      <c r="Q36" s="16">
        <v>3</v>
      </c>
    </row>
    <row r="37" spans="1:17" ht="12.75" customHeight="1" x14ac:dyDescent="0.25">
      <c r="A37" s="6" t="s">
        <v>37</v>
      </c>
      <c r="B37" s="6"/>
      <c r="C37" s="6" t="s">
        <v>61</v>
      </c>
      <c r="D37" s="7"/>
      <c r="E37" s="7">
        <v>2</v>
      </c>
      <c r="F37" s="7">
        <v>0</v>
      </c>
      <c r="G37" s="7">
        <v>2</v>
      </c>
      <c r="H37" s="7">
        <v>2</v>
      </c>
      <c r="I37" s="6"/>
      <c r="J37" s="2" t="s">
        <v>189</v>
      </c>
      <c r="K37" s="15"/>
      <c r="L37" s="2" t="s">
        <v>63</v>
      </c>
      <c r="M37" s="16"/>
      <c r="N37" s="59">
        <v>2</v>
      </c>
      <c r="O37" s="59">
        <v>2</v>
      </c>
      <c r="P37" s="59">
        <v>3</v>
      </c>
      <c r="Q37" s="59">
        <v>3</v>
      </c>
    </row>
    <row r="38" spans="1:17" ht="12.75" customHeight="1" x14ac:dyDescent="0.25">
      <c r="A38" s="6" t="s">
        <v>38</v>
      </c>
      <c r="B38" s="6"/>
      <c r="C38" s="6" t="s">
        <v>62</v>
      </c>
      <c r="D38" s="7"/>
      <c r="E38" s="7">
        <v>2</v>
      </c>
      <c r="F38" s="7">
        <v>0</v>
      </c>
      <c r="G38" s="7">
        <v>2</v>
      </c>
      <c r="H38" s="7">
        <v>2</v>
      </c>
      <c r="I38" s="6"/>
    </row>
    <row r="39" spans="1:17" ht="12.75" customHeight="1" x14ac:dyDescent="0.25">
      <c r="E39" s="3"/>
      <c r="F39" s="3"/>
      <c r="G39" s="3"/>
      <c r="H39" s="3"/>
      <c r="I39" s="6"/>
      <c r="N39" s="3"/>
      <c r="O39" s="3"/>
      <c r="P39" s="3"/>
    </row>
    <row r="40" spans="1:17" ht="12.75" customHeight="1" x14ac:dyDescent="0.25">
      <c r="A40" s="15" t="s">
        <v>143</v>
      </c>
      <c r="B40" s="15"/>
      <c r="C40" s="15" t="s">
        <v>77</v>
      </c>
      <c r="D40" s="16"/>
      <c r="E40" s="16">
        <v>0</v>
      </c>
      <c r="F40" s="16">
        <v>0</v>
      </c>
      <c r="G40" s="16">
        <v>0</v>
      </c>
      <c r="H40" s="16">
        <v>2</v>
      </c>
      <c r="I40" s="6"/>
      <c r="K40" s="6"/>
      <c r="Q40" s="8"/>
    </row>
    <row r="41" spans="1:17" ht="12.75" customHeight="1" x14ac:dyDescent="0.25">
      <c r="A41" s="6"/>
      <c r="B41" s="6"/>
      <c r="C41" s="6"/>
      <c r="D41" s="7"/>
      <c r="E41" s="7"/>
      <c r="F41" s="7"/>
      <c r="G41" s="7"/>
      <c r="H41" s="7"/>
      <c r="I41" s="6"/>
      <c r="K41" s="6"/>
      <c r="L41" s="2" t="s">
        <v>27</v>
      </c>
      <c r="N41" s="8">
        <v>2</v>
      </c>
      <c r="O41" s="8">
        <v>2</v>
      </c>
      <c r="P41" s="8">
        <v>3</v>
      </c>
      <c r="Q41" s="8">
        <v>4</v>
      </c>
    </row>
    <row r="42" spans="1:17" ht="12.75" customHeight="1" x14ac:dyDescent="0.25">
      <c r="C42" s="2" t="s">
        <v>27</v>
      </c>
      <c r="D42" s="2"/>
      <c r="E42" s="59">
        <v>2</v>
      </c>
      <c r="F42" s="59">
        <v>2</v>
      </c>
      <c r="G42" s="59">
        <v>3</v>
      </c>
      <c r="H42" s="59">
        <v>4</v>
      </c>
      <c r="I42" s="6"/>
      <c r="K42" s="6"/>
      <c r="L42" s="72" t="s">
        <v>28</v>
      </c>
      <c r="M42" s="72"/>
      <c r="N42" s="73">
        <v>2</v>
      </c>
      <c r="O42" s="73">
        <v>0</v>
      </c>
      <c r="P42" s="73">
        <v>2</v>
      </c>
      <c r="Q42" s="73">
        <v>2</v>
      </c>
    </row>
    <row r="43" spans="1:17" ht="12.75" customHeight="1" x14ac:dyDescent="0.25">
      <c r="C43" s="68" t="s">
        <v>231</v>
      </c>
      <c r="D43" s="68"/>
      <c r="E43" s="69">
        <v>2</v>
      </c>
      <c r="F43" s="69">
        <v>0</v>
      </c>
      <c r="G43" s="69">
        <v>2</v>
      </c>
      <c r="H43" s="69">
        <v>2</v>
      </c>
      <c r="I43" s="6"/>
      <c r="K43" s="6"/>
      <c r="L43" s="2" t="s">
        <v>28</v>
      </c>
      <c r="N43" s="8">
        <v>2</v>
      </c>
      <c r="O43" s="8">
        <v>0</v>
      </c>
      <c r="P43" s="8">
        <v>2</v>
      </c>
      <c r="Q43" s="8">
        <v>2</v>
      </c>
    </row>
    <row r="44" spans="1:17" ht="12.75" customHeight="1" x14ac:dyDescent="0.25">
      <c r="A44" s="10"/>
      <c r="B44" s="10"/>
      <c r="C44" s="26" t="s">
        <v>28</v>
      </c>
      <c r="D44" s="26"/>
      <c r="E44" s="61">
        <v>2</v>
      </c>
      <c r="F44" s="61">
        <v>0</v>
      </c>
      <c r="G44" s="61">
        <v>2</v>
      </c>
      <c r="H44" s="61">
        <v>2</v>
      </c>
      <c r="I44" s="10"/>
      <c r="J44" s="10"/>
      <c r="K44" s="10"/>
      <c r="L44" s="26" t="s">
        <v>28</v>
      </c>
      <c r="M44" s="10"/>
      <c r="N44" s="14">
        <v>2</v>
      </c>
      <c r="O44" s="14">
        <v>0</v>
      </c>
      <c r="P44" s="14">
        <v>2</v>
      </c>
      <c r="Q44" s="14">
        <v>2</v>
      </c>
    </row>
    <row r="45" spans="1:17" ht="12.75" customHeight="1" x14ac:dyDescent="0.25">
      <c r="A45" s="6"/>
      <c r="B45" s="6"/>
      <c r="C45" s="1"/>
      <c r="D45" s="11"/>
      <c r="E45" s="11">
        <f>SUM(E34:E44)</f>
        <v>24</v>
      </c>
      <c r="F45" s="11">
        <f>SUM(F34:F44)</f>
        <v>6</v>
      </c>
      <c r="G45" s="11">
        <f>SUM(G34:G44)</f>
        <v>27</v>
      </c>
      <c r="H45" s="11">
        <f>SUM(H34:H44)</f>
        <v>30</v>
      </c>
      <c r="I45" s="1"/>
      <c r="N45" s="21">
        <f>(N34+N35+N15+N36+N37+N44+N41)</f>
        <v>21</v>
      </c>
      <c r="O45" s="21">
        <f>(O34+O35+O15+O36+O37+O41+O44)</f>
        <v>12</v>
      </c>
      <c r="P45" s="21">
        <f>(P34+P35+P15+P36+P37+P41+P44)</f>
        <v>27</v>
      </c>
      <c r="Q45" s="21">
        <f>(T59+Q35+Q15+Q36+Q37+Q41+Q44+Q34)</f>
        <v>30</v>
      </c>
    </row>
    <row r="46" spans="1:17" ht="12.75" customHeight="1" x14ac:dyDescent="0.25">
      <c r="A46" s="6"/>
      <c r="B46" s="6"/>
      <c r="C46" s="15"/>
      <c r="D46" s="11"/>
      <c r="E46" s="16"/>
      <c r="F46" s="16"/>
      <c r="G46" s="16"/>
      <c r="H46" s="16"/>
      <c r="I46" s="1"/>
      <c r="J46" s="22"/>
      <c r="K46" s="22"/>
      <c r="L46" s="22"/>
      <c r="M46" s="22"/>
      <c r="N46" s="22"/>
      <c r="O46" s="22"/>
      <c r="P46" s="22"/>
      <c r="Q46" s="22"/>
    </row>
    <row r="47" spans="1:17" ht="12.75" customHeight="1" x14ac:dyDescent="0.25">
      <c r="A47" s="9" t="s">
        <v>27</v>
      </c>
      <c r="B47" s="6"/>
      <c r="C47" s="1"/>
      <c r="D47" s="11"/>
      <c r="E47" s="11"/>
      <c r="F47" s="11"/>
      <c r="G47" s="11"/>
      <c r="H47" s="11"/>
      <c r="I47" s="1"/>
      <c r="J47" s="1" t="s">
        <v>27</v>
      </c>
      <c r="K47" s="1"/>
      <c r="L47" s="1"/>
      <c r="M47" s="11"/>
      <c r="N47" s="17"/>
      <c r="O47" s="17"/>
      <c r="P47" s="17"/>
      <c r="Q47" s="17"/>
    </row>
    <row r="48" spans="1:17" ht="12.75" customHeight="1" x14ac:dyDescent="0.25">
      <c r="A48" s="15"/>
      <c r="B48" s="6"/>
      <c r="C48" s="1"/>
      <c r="D48" s="11"/>
      <c r="E48" s="11"/>
      <c r="F48" s="11"/>
      <c r="G48" s="11"/>
      <c r="H48" s="11"/>
      <c r="I48" s="1"/>
      <c r="J48" s="1"/>
      <c r="K48" s="1"/>
      <c r="L48" s="1"/>
      <c r="M48" s="11"/>
      <c r="N48" s="17"/>
      <c r="O48" s="17"/>
      <c r="P48" s="17"/>
      <c r="Q48" s="17"/>
    </row>
    <row r="49" spans="1:17" ht="12.75" customHeight="1" x14ac:dyDescent="0.25">
      <c r="A49" s="15" t="s">
        <v>144</v>
      </c>
      <c r="B49" s="15"/>
      <c r="C49" s="15" t="s">
        <v>102</v>
      </c>
      <c r="D49" s="16"/>
      <c r="E49" s="59">
        <v>2</v>
      </c>
      <c r="F49" s="59">
        <v>2</v>
      </c>
      <c r="G49" s="59">
        <v>3</v>
      </c>
      <c r="H49" s="16">
        <v>4</v>
      </c>
      <c r="I49" s="1"/>
      <c r="J49" s="2" t="s">
        <v>149</v>
      </c>
      <c r="K49" s="15"/>
      <c r="L49" s="2" t="s">
        <v>105</v>
      </c>
      <c r="M49" s="16"/>
      <c r="N49" s="59">
        <v>2</v>
      </c>
      <c r="O49" s="59">
        <v>2</v>
      </c>
      <c r="P49" s="59">
        <v>3</v>
      </c>
      <c r="Q49" s="16">
        <v>4</v>
      </c>
    </row>
    <row r="50" spans="1:17" ht="12.75" customHeight="1" x14ac:dyDescent="0.25">
      <c r="A50" s="15" t="s">
        <v>145</v>
      </c>
      <c r="B50" s="15"/>
      <c r="C50" s="15" t="s">
        <v>78</v>
      </c>
      <c r="D50" s="16"/>
      <c r="E50" s="59">
        <v>2</v>
      </c>
      <c r="F50" s="59">
        <v>2</v>
      </c>
      <c r="G50" s="59">
        <v>3</v>
      </c>
      <c r="H50" s="16">
        <v>4</v>
      </c>
      <c r="I50" s="1"/>
      <c r="J50" s="2" t="s">
        <v>148</v>
      </c>
      <c r="K50" s="15"/>
      <c r="L50" s="2" t="s">
        <v>106</v>
      </c>
      <c r="M50" s="16"/>
      <c r="N50" s="59">
        <v>2</v>
      </c>
      <c r="O50" s="59">
        <v>2</v>
      </c>
      <c r="P50" s="59">
        <v>3</v>
      </c>
      <c r="Q50" s="16">
        <v>4</v>
      </c>
    </row>
    <row r="51" spans="1:17" ht="12.75" customHeight="1" x14ac:dyDescent="0.25">
      <c r="A51" s="15" t="s">
        <v>146</v>
      </c>
      <c r="B51" s="15"/>
      <c r="C51" s="15" t="s">
        <v>103</v>
      </c>
      <c r="D51" s="16"/>
      <c r="E51" s="59">
        <v>2</v>
      </c>
      <c r="F51" s="59">
        <v>2</v>
      </c>
      <c r="G51" s="59">
        <v>3</v>
      </c>
      <c r="H51" s="16">
        <v>4</v>
      </c>
      <c r="I51" s="1"/>
      <c r="J51" s="2" t="s">
        <v>150</v>
      </c>
      <c r="K51" s="15"/>
      <c r="L51" s="2" t="s">
        <v>85</v>
      </c>
      <c r="M51" s="16"/>
      <c r="N51" s="59">
        <v>2</v>
      </c>
      <c r="O51" s="59">
        <v>2</v>
      </c>
      <c r="P51" s="59">
        <v>3</v>
      </c>
      <c r="Q51" s="16">
        <v>4</v>
      </c>
    </row>
    <row r="52" spans="1:17" ht="12.75" customHeight="1" x14ac:dyDescent="0.25">
      <c r="A52" s="15" t="s">
        <v>147</v>
      </c>
      <c r="B52" s="15"/>
      <c r="C52" s="15" t="s">
        <v>104</v>
      </c>
      <c r="D52" s="16"/>
      <c r="E52" s="59">
        <v>2</v>
      </c>
      <c r="F52" s="59">
        <v>2</v>
      </c>
      <c r="G52" s="59">
        <v>3</v>
      </c>
      <c r="H52" s="16">
        <v>4</v>
      </c>
      <c r="I52" s="1"/>
      <c r="J52" s="2" t="s">
        <v>151</v>
      </c>
      <c r="K52" s="15"/>
      <c r="L52" s="2" t="s">
        <v>107</v>
      </c>
      <c r="M52" s="16"/>
      <c r="N52" s="59">
        <v>2</v>
      </c>
      <c r="O52" s="59">
        <v>2</v>
      </c>
      <c r="P52" s="59">
        <v>3</v>
      </c>
      <c r="Q52" s="16">
        <v>4</v>
      </c>
    </row>
    <row r="53" spans="1:17" ht="12.75" customHeight="1" x14ac:dyDescent="0.25">
      <c r="E53" s="3"/>
      <c r="F53" s="3"/>
      <c r="G53" s="3"/>
      <c r="H53" s="3"/>
      <c r="I53" s="1"/>
    </row>
    <row r="54" spans="1:17" ht="12.75" customHeight="1" x14ac:dyDescent="0.25">
      <c r="A54" s="15"/>
      <c r="B54" s="6"/>
      <c r="C54" s="15"/>
      <c r="D54" s="11"/>
      <c r="E54" s="17"/>
      <c r="G54" s="17"/>
      <c r="H54" s="18"/>
      <c r="I54" s="1"/>
      <c r="K54" s="6"/>
      <c r="L54" s="15"/>
      <c r="M54" s="7"/>
      <c r="Q54" s="17"/>
    </row>
    <row r="55" spans="1:17" ht="12.75" customHeight="1" x14ac:dyDescent="0.25">
      <c r="A55" s="6"/>
      <c r="B55" s="6"/>
      <c r="C55" s="15"/>
      <c r="D55" s="11"/>
      <c r="E55" s="17"/>
      <c r="F55" s="17"/>
      <c r="G55" s="17"/>
      <c r="H55" s="18"/>
      <c r="I55" s="1"/>
      <c r="J55" s="1"/>
      <c r="K55" s="1"/>
    </row>
    <row r="56" spans="1:17" ht="12.75" customHeight="1" x14ac:dyDescent="0.25">
      <c r="A56" s="9" t="s">
        <v>28</v>
      </c>
      <c r="B56" s="6"/>
      <c r="C56" s="1"/>
      <c r="D56" s="11"/>
      <c r="E56" s="11"/>
      <c r="F56" s="11"/>
      <c r="G56" s="11"/>
      <c r="H56" s="16"/>
      <c r="I56" s="1"/>
      <c r="J56" s="1" t="s">
        <v>28</v>
      </c>
      <c r="K56" s="1"/>
      <c r="L56" s="1"/>
      <c r="M56" s="11"/>
      <c r="N56" s="17"/>
      <c r="O56" s="17"/>
      <c r="P56" s="17"/>
      <c r="Q56" s="17"/>
    </row>
    <row r="57" spans="1:17" ht="12.75" customHeight="1" x14ac:dyDescent="0.25">
      <c r="A57" s="9"/>
      <c r="B57" s="6"/>
      <c r="C57" s="1"/>
      <c r="D57" s="11"/>
      <c r="E57" s="11"/>
      <c r="F57" s="11"/>
      <c r="G57" s="11"/>
      <c r="H57" s="16"/>
      <c r="I57" s="1"/>
      <c r="J57" s="1"/>
      <c r="K57" s="1"/>
      <c r="L57" s="1"/>
      <c r="M57" s="11"/>
      <c r="N57" s="17"/>
      <c r="O57" s="17"/>
      <c r="P57" s="17"/>
      <c r="Q57" s="8"/>
    </row>
    <row r="58" spans="1:17" ht="12.75" customHeight="1" x14ac:dyDescent="0.25">
      <c r="A58" s="64" t="s">
        <v>234</v>
      </c>
      <c r="B58" s="15"/>
      <c r="C58" s="15" t="s">
        <v>235</v>
      </c>
      <c r="D58" s="16"/>
      <c r="E58" s="16">
        <v>2</v>
      </c>
      <c r="F58" s="16">
        <v>0</v>
      </c>
      <c r="G58" s="16">
        <v>2</v>
      </c>
      <c r="H58" s="16">
        <v>2</v>
      </c>
      <c r="I58" s="15"/>
      <c r="J58" s="15" t="s">
        <v>233</v>
      </c>
      <c r="K58" s="15"/>
      <c r="L58" s="15" t="s">
        <v>236</v>
      </c>
      <c r="M58" s="16"/>
      <c r="N58" s="59">
        <v>2</v>
      </c>
      <c r="O58" s="59">
        <v>0</v>
      </c>
      <c r="P58" s="59">
        <v>2</v>
      </c>
      <c r="Q58" s="59">
        <v>2</v>
      </c>
    </row>
    <row r="59" spans="1:17" ht="12.75" customHeight="1" x14ac:dyDescent="0.25">
      <c r="A59" s="15" t="s">
        <v>153</v>
      </c>
      <c r="B59" s="15"/>
      <c r="C59" s="15" t="s">
        <v>92</v>
      </c>
      <c r="D59" s="16"/>
      <c r="E59" s="59">
        <v>2</v>
      </c>
      <c r="F59" s="59">
        <v>0</v>
      </c>
      <c r="G59" s="59">
        <v>2</v>
      </c>
      <c r="H59" s="59">
        <v>2</v>
      </c>
      <c r="I59" s="1"/>
      <c r="J59" s="15" t="s">
        <v>140</v>
      </c>
      <c r="K59" s="15"/>
      <c r="L59" s="15" t="s">
        <v>152</v>
      </c>
      <c r="M59" s="16"/>
      <c r="N59" s="59">
        <v>2</v>
      </c>
      <c r="O59" s="59">
        <v>0</v>
      </c>
      <c r="P59" s="59">
        <v>2</v>
      </c>
      <c r="Q59" s="59">
        <v>2</v>
      </c>
    </row>
    <row r="60" spans="1:17" ht="12.75" customHeight="1" x14ac:dyDescent="0.25">
      <c r="A60" s="6" t="s">
        <v>79</v>
      </c>
      <c r="B60" s="6"/>
      <c r="C60" s="15" t="s">
        <v>32</v>
      </c>
      <c r="D60" s="11"/>
      <c r="E60" s="8">
        <v>2</v>
      </c>
      <c r="F60" s="8">
        <v>0</v>
      </c>
      <c r="G60" s="8">
        <v>2</v>
      </c>
      <c r="H60" s="16">
        <v>2</v>
      </c>
      <c r="I60" s="1"/>
      <c r="J60" s="15" t="s">
        <v>40</v>
      </c>
      <c r="K60" s="1"/>
      <c r="L60" s="15" t="s">
        <v>82</v>
      </c>
      <c r="M60" s="11"/>
      <c r="N60" s="8">
        <v>2</v>
      </c>
      <c r="O60" s="8">
        <v>0</v>
      </c>
      <c r="P60" s="8">
        <v>2</v>
      </c>
      <c r="Q60" s="16">
        <v>2</v>
      </c>
    </row>
    <row r="61" spans="1:17" ht="12.75" customHeight="1" x14ac:dyDescent="0.25">
      <c r="A61" s="6" t="s">
        <v>80</v>
      </c>
      <c r="B61" s="6"/>
      <c r="C61" s="15" t="s">
        <v>81</v>
      </c>
      <c r="D61" s="11"/>
      <c r="E61" s="8">
        <v>2</v>
      </c>
      <c r="F61" s="8">
        <v>0</v>
      </c>
      <c r="G61" s="8">
        <v>2</v>
      </c>
      <c r="H61" s="16">
        <v>2</v>
      </c>
      <c r="I61" s="1"/>
      <c r="J61" s="15" t="s">
        <v>83</v>
      </c>
      <c r="K61" s="1"/>
      <c r="L61" s="15" t="s">
        <v>84</v>
      </c>
      <c r="M61" s="11"/>
      <c r="N61" s="8">
        <v>2</v>
      </c>
      <c r="O61" s="8">
        <v>0</v>
      </c>
      <c r="P61" s="8">
        <v>2</v>
      </c>
      <c r="Q61" s="16">
        <v>2</v>
      </c>
    </row>
    <row r="62" spans="1:17" ht="12.75" customHeight="1" x14ac:dyDescent="0.25">
      <c r="A62" s="9" t="s">
        <v>246</v>
      </c>
      <c r="B62" s="9"/>
      <c r="C62" s="9" t="s">
        <v>247</v>
      </c>
      <c r="D62" s="70"/>
      <c r="E62" s="71">
        <v>2</v>
      </c>
      <c r="F62" s="71">
        <v>0</v>
      </c>
      <c r="G62" s="71">
        <v>2</v>
      </c>
      <c r="H62" s="70">
        <v>2</v>
      </c>
      <c r="I62" s="1"/>
      <c r="J62" s="15"/>
      <c r="K62" s="1"/>
      <c r="L62" s="15"/>
      <c r="M62" s="11"/>
      <c r="Q62" s="16"/>
    </row>
    <row r="63" spans="1:17" ht="12.75" customHeight="1" thickBot="1" x14ac:dyDescent="0.3">
      <c r="A63" s="19"/>
      <c r="B63" s="19"/>
      <c r="C63" s="19"/>
      <c r="D63" s="20"/>
      <c r="E63" s="20"/>
      <c r="F63" s="20"/>
      <c r="G63" s="20"/>
      <c r="H63" s="20"/>
      <c r="I63" s="19"/>
      <c r="J63" s="2" t="s">
        <v>224</v>
      </c>
      <c r="K63" s="2"/>
      <c r="L63" s="2" t="s">
        <v>221</v>
      </c>
      <c r="M63" s="2"/>
      <c r="N63" s="59">
        <v>2</v>
      </c>
      <c r="O63" s="59">
        <v>0</v>
      </c>
      <c r="P63" s="59">
        <v>2</v>
      </c>
      <c r="Q63" s="59">
        <v>2</v>
      </c>
    </row>
    <row r="64" spans="1:17" ht="12.75" customHeight="1" thickTop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5"/>
      <c r="O64" s="5"/>
      <c r="P64" s="5"/>
    </row>
    <row r="65" spans="1:17" ht="12.75" customHeight="1" x14ac:dyDescent="0.25">
      <c r="A65" s="1" t="s">
        <v>18</v>
      </c>
      <c r="B65" s="1"/>
      <c r="C65" s="1"/>
      <c r="D65" s="11"/>
      <c r="E65" s="11"/>
      <c r="F65" s="11"/>
      <c r="G65" s="11"/>
      <c r="H65" s="11"/>
      <c r="I65" s="1"/>
      <c r="J65" s="1" t="s">
        <v>19</v>
      </c>
      <c r="K65" s="1"/>
      <c r="L65" s="1"/>
      <c r="M65" s="11"/>
      <c r="N65" s="11"/>
      <c r="O65" s="11"/>
      <c r="P65" s="11"/>
    </row>
    <row r="66" spans="1:17" ht="12.75" customHeight="1" x14ac:dyDescent="0.25">
      <c r="A66" s="1"/>
      <c r="B66" s="1"/>
      <c r="C66" s="1"/>
      <c r="D66" s="11"/>
      <c r="E66" s="11"/>
      <c r="F66" s="11"/>
      <c r="G66" s="11"/>
      <c r="H66" s="11"/>
      <c r="I66" s="1"/>
      <c r="J66" s="1"/>
      <c r="K66" s="1"/>
      <c r="L66" s="1"/>
      <c r="M66" s="11"/>
      <c r="N66" s="11"/>
      <c r="O66" s="11"/>
      <c r="P66" s="11"/>
    </row>
    <row r="67" spans="1:17" ht="12.75" customHeight="1" x14ac:dyDescent="0.25">
      <c r="A67" s="1" t="s">
        <v>7</v>
      </c>
      <c r="B67" s="1"/>
      <c r="C67" s="12" t="s">
        <v>8</v>
      </c>
      <c r="D67" s="11"/>
      <c r="E67" s="11" t="s">
        <v>1</v>
      </c>
      <c r="F67" s="11" t="s">
        <v>2</v>
      </c>
      <c r="G67" s="11" t="s">
        <v>3</v>
      </c>
      <c r="H67" s="54" t="s">
        <v>22</v>
      </c>
      <c r="I67" s="24"/>
      <c r="J67" s="1" t="s">
        <v>7</v>
      </c>
      <c r="K67" s="1"/>
      <c r="L67" s="12" t="s">
        <v>8</v>
      </c>
      <c r="M67" s="11"/>
      <c r="N67" s="11" t="s">
        <v>1</v>
      </c>
      <c r="O67" s="11" t="s">
        <v>2</v>
      </c>
      <c r="P67" s="11" t="s">
        <v>3</v>
      </c>
      <c r="Q67" s="54" t="s">
        <v>22</v>
      </c>
    </row>
    <row r="68" spans="1:17" ht="12.75" customHeight="1" x14ac:dyDescent="0.25">
      <c r="A68" s="6"/>
      <c r="B68" s="6"/>
      <c r="C68" s="6"/>
      <c r="D68" s="6"/>
      <c r="E68" s="5"/>
      <c r="F68" s="5"/>
      <c r="G68" s="5"/>
      <c r="H68" s="5"/>
      <c r="I68" s="5"/>
      <c r="J68" s="6"/>
      <c r="K68" s="6"/>
      <c r="L68" s="6"/>
      <c r="M68" s="6"/>
      <c r="N68" s="5"/>
      <c r="O68" s="5"/>
      <c r="P68" s="5"/>
    </row>
    <row r="69" spans="1:17" ht="12.75" customHeight="1" x14ac:dyDescent="0.25">
      <c r="A69" s="2" t="s">
        <v>190</v>
      </c>
      <c r="B69" s="2"/>
      <c r="C69" s="15" t="s">
        <v>210</v>
      </c>
      <c r="D69" s="16"/>
      <c r="E69" s="16">
        <v>8</v>
      </c>
      <c r="F69" s="16">
        <v>4</v>
      </c>
      <c r="G69" s="16">
        <v>10</v>
      </c>
      <c r="H69" s="16">
        <v>10</v>
      </c>
      <c r="I69" s="5"/>
      <c r="J69" s="2" t="s">
        <v>218</v>
      </c>
      <c r="K69" s="2"/>
      <c r="L69" s="15" t="s">
        <v>211</v>
      </c>
      <c r="M69" s="16"/>
      <c r="N69" s="16">
        <v>8</v>
      </c>
      <c r="O69" s="16">
        <v>4</v>
      </c>
      <c r="P69" s="16">
        <v>10</v>
      </c>
      <c r="Q69" s="16">
        <v>10</v>
      </c>
    </row>
    <row r="70" spans="1:17" ht="12.75" customHeight="1" x14ac:dyDescent="0.25">
      <c r="A70" s="2" t="s">
        <v>200</v>
      </c>
      <c r="B70" s="2"/>
      <c r="C70" s="15" t="s">
        <v>202</v>
      </c>
      <c r="D70" s="16"/>
      <c r="E70" s="16">
        <v>2</v>
      </c>
      <c r="F70" s="16">
        <v>2</v>
      </c>
      <c r="G70" s="16">
        <v>3</v>
      </c>
      <c r="H70" s="16">
        <v>4</v>
      </c>
      <c r="I70" s="5"/>
      <c r="J70" s="2" t="s">
        <v>166</v>
      </c>
      <c r="K70" s="2"/>
      <c r="L70" s="15" t="s">
        <v>203</v>
      </c>
      <c r="M70" s="16"/>
      <c r="N70" s="16">
        <v>2</v>
      </c>
      <c r="O70" s="16">
        <v>2</v>
      </c>
      <c r="P70" s="16">
        <v>3</v>
      </c>
      <c r="Q70" s="16">
        <v>4</v>
      </c>
    </row>
    <row r="71" spans="1:17" ht="12.75" customHeight="1" x14ac:dyDescent="0.25">
      <c r="I71" s="6"/>
      <c r="J71" s="2" t="s">
        <v>193</v>
      </c>
      <c r="K71" s="15"/>
      <c r="L71" s="15" t="s">
        <v>70</v>
      </c>
      <c r="M71" s="16"/>
      <c r="N71" s="16">
        <v>2</v>
      </c>
      <c r="O71" s="16">
        <v>0</v>
      </c>
      <c r="P71" s="16">
        <v>2</v>
      </c>
      <c r="Q71" s="16">
        <v>2</v>
      </c>
    </row>
    <row r="72" spans="1:17" ht="12.75" customHeight="1" x14ac:dyDescent="0.25">
      <c r="A72" s="3" t="s">
        <v>42</v>
      </c>
      <c r="C72" s="3" t="s">
        <v>65</v>
      </c>
      <c r="E72" s="8">
        <v>2</v>
      </c>
      <c r="F72" s="8">
        <v>0</v>
      </c>
      <c r="G72" s="8">
        <v>2</v>
      </c>
      <c r="H72" s="8">
        <v>2</v>
      </c>
      <c r="I72" s="5"/>
      <c r="N72" s="3"/>
      <c r="O72" s="3"/>
      <c r="P72" s="3"/>
    </row>
    <row r="73" spans="1:17" ht="12.75" customHeight="1" x14ac:dyDescent="0.25">
      <c r="I73" s="5"/>
    </row>
    <row r="74" spans="1:17" ht="12.75" customHeight="1" x14ac:dyDescent="0.25">
      <c r="A74" s="2" t="s">
        <v>154</v>
      </c>
      <c r="B74" s="2"/>
      <c r="C74" s="2" t="s">
        <v>86</v>
      </c>
      <c r="D74" s="2"/>
      <c r="E74" s="59">
        <v>0</v>
      </c>
      <c r="F74" s="59">
        <v>0</v>
      </c>
      <c r="G74" s="59">
        <v>0</v>
      </c>
      <c r="H74" s="59">
        <v>2</v>
      </c>
      <c r="I74" s="5"/>
      <c r="Q74" s="8"/>
    </row>
    <row r="75" spans="1:17" ht="12.75" customHeight="1" x14ac:dyDescent="0.25">
      <c r="I75" s="5"/>
      <c r="Q75" s="8"/>
    </row>
    <row r="76" spans="1:17" ht="12.75" customHeight="1" x14ac:dyDescent="0.25">
      <c r="C76" s="3" t="s">
        <v>27</v>
      </c>
      <c r="D76" s="7"/>
      <c r="E76" s="8">
        <v>2</v>
      </c>
      <c r="F76" s="8">
        <v>2</v>
      </c>
      <c r="G76" s="8">
        <v>3</v>
      </c>
      <c r="H76" s="8">
        <v>4</v>
      </c>
      <c r="I76" s="5"/>
      <c r="L76" s="3" t="s">
        <v>27</v>
      </c>
      <c r="M76" s="7"/>
      <c r="N76" s="8">
        <v>2</v>
      </c>
      <c r="O76" s="8">
        <v>2</v>
      </c>
      <c r="P76" s="8">
        <v>3</v>
      </c>
      <c r="Q76" s="8">
        <v>4</v>
      </c>
    </row>
    <row r="77" spans="1:17" ht="12.75" customHeight="1" x14ac:dyDescent="0.25">
      <c r="C77" s="3" t="s">
        <v>27</v>
      </c>
      <c r="D77" s="7"/>
      <c r="E77" s="8">
        <v>2</v>
      </c>
      <c r="F77" s="8">
        <v>2</v>
      </c>
      <c r="G77" s="8">
        <v>3</v>
      </c>
      <c r="H77" s="8">
        <v>4</v>
      </c>
      <c r="I77" s="5"/>
      <c r="L77" s="3" t="s">
        <v>27</v>
      </c>
      <c r="M77" s="7"/>
      <c r="N77" s="8">
        <v>2</v>
      </c>
      <c r="O77" s="8">
        <v>2</v>
      </c>
      <c r="P77" s="8">
        <v>3</v>
      </c>
      <c r="Q77" s="8">
        <v>4</v>
      </c>
    </row>
    <row r="78" spans="1:17" ht="12.75" customHeight="1" x14ac:dyDescent="0.25">
      <c r="C78" s="3" t="s">
        <v>28</v>
      </c>
      <c r="D78" s="7"/>
      <c r="E78" s="8">
        <v>2</v>
      </c>
      <c r="F78" s="8">
        <v>0</v>
      </c>
      <c r="G78" s="8">
        <v>2</v>
      </c>
      <c r="H78" s="8">
        <v>2</v>
      </c>
      <c r="I78" s="5"/>
      <c r="L78" s="3" t="s">
        <v>28</v>
      </c>
      <c r="M78" s="7"/>
      <c r="N78" s="8">
        <v>2</v>
      </c>
      <c r="O78" s="8">
        <v>2</v>
      </c>
      <c r="P78" s="8">
        <v>3</v>
      </c>
      <c r="Q78" s="8">
        <v>4</v>
      </c>
    </row>
    <row r="79" spans="1:17" ht="12.75" customHeight="1" x14ac:dyDescent="0.25">
      <c r="C79" s="3" t="s">
        <v>89</v>
      </c>
      <c r="E79" s="8">
        <v>2</v>
      </c>
      <c r="F79" s="8">
        <v>0</v>
      </c>
      <c r="G79" s="8">
        <v>2</v>
      </c>
      <c r="H79" s="8">
        <v>2</v>
      </c>
      <c r="I79" s="5"/>
      <c r="J79" s="33"/>
      <c r="L79" s="3" t="s">
        <v>89</v>
      </c>
      <c r="N79" s="8">
        <v>2</v>
      </c>
      <c r="O79" s="8">
        <v>0</v>
      </c>
      <c r="P79" s="8">
        <v>2</v>
      </c>
      <c r="Q79" s="8">
        <v>2</v>
      </c>
    </row>
    <row r="80" spans="1:17" ht="12.75" customHeight="1" x14ac:dyDescent="0.25">
      <c r="E80" s="3"/>
      <c r="F80" s="3"/>
      <c r="G80" s="3"/>
      <c r="H80" s="3"/>
      <c r="I80" s="5"/>
      <c r="J80" s="33"/>
    </row>
    <row r="81" spans="1:25" ht="12.75" customHeight="1" x14ac:dyDescent="0.25">
      <c r="E81" s="3"/>
      <c r="F81" s="3"/>
      <c r="G81" s="3"/>
      <c r="H81" s="3"/>
      <c r="I81" s="5"/>
      <c r="J81" s="33"/>
      <c r="Q81" s="8"/>
    </row>
    <row r="82" spans="1:25" ht="12.75" customHeight="1" x14ac:dyDescent="0.25">
      <c r="A82" s="23"/>
      <c r="B82" s="23"/>
      <c r="C82" s="23"/>
      <c r="D82" s="23"/>
      <c r="E82" s="55">
        <f>SUM(E69:E78)</f>
        <v>18</v>
      </c>
      <c r="F82" s="55">
        <f>SUM(F69:F78)</f>
        <v>10</v>
      </c>
      <c r="G82" s="55">
        <f>SUM(G69:G78)</f>
        <v>23</v>
      </c>
      <c r="H82" s="56">
        <f>SUM(H69:H79)</f>
        <v>30</v>
      </c>
      <c r="I82" s="25"/>
      <c r="J82" s="23"/>
      <c r="K82" s="23"/>
      <c r="L82" s="23"/>
      <c r="M82" s="23"/>
      <c r="N82" s="56">
        <f>SUM(N69:N79)</f>
        <v>20</v>
      </c>
      <c r="O82" s="56">
        <f>SUM(O69:O79)</f>
        <v>12</v>
      </c>
      <c r="P82" s="56">
        <f>SUM(P69:P79)</f>
        <v>26</v>
      </c>
      <c r="Q82" s="56">
        <f>SUM(Q69:Q79)</f>
        <v>30</v>
      </c>
    </row>
    <row r="83" spans="1:25" ht="12.75" customHeight="1" x14ac:dyDescent="0.25">
      <c r="A83" s="1"/>
      <c r="C83" s="1"/>
      <c r="I83" s="5"/>
      <c r="J83" s="1"/>
      <c r="N83" s="44"/>
      <c r="O83" s="44"/>
      <c r="P83" s="44"/>
      <c r="Q83" s="44"/>
    </row>
    <row r="84" spans="1:25" ht="12.75" customHeight="1" x14ac:dyDescent="0.25">
      <c r="A84" s="1" t="s">
        <v>27</v>
      </c>
      <c r="C84" s="1"/>
      <c r="I84" s="5"/>
      <c r="J84" s="1" t="s">
        <v>27</v>
      </c>
      <c r="N84" s="44"/>
      <c r="O84" s="44"/>
      <c r="P84" s="44"/>
      <c r="Q84" s="44"/>
    </row>
    <row r="85" spans="1:25" ht="12.75" customHeight="1" x14ac:dyDescent="0.25">
      <c r="A85" s="1"/>
      <c r="C85" s="1"/>
      <c r="I85" s="5"/>
      <c r="J85" s="1"/>
      <c r="N85" s="44"/>
      <c r="O85" s="44"/>
      <c r="P85" s="44"/>
      <c r="Q85" s="44"/>
    </row>
    <row r="86" spans="1:25" ht="12.75" customHeight="1" x14ac:dyDescent="0.25">
      <c r="A86" s="15" t="s">
        <v>159</v>
      </c>
      <c r="B86" s="2"/>
      <c r="C86" s="15" t="s">
        <v>108</v>
      </c>
      <c r="D86" s="2"/>
      <c r="E86" s="59">
        <v>2</v>
      </c>
      <c r="F86" s="59">
        <v>2</v>
      </c>
      <c r="G86" s="59">
        <v>3</v>
      </c>
      <c r="H86" s="59">
        <v>4</v>
      </c>
      <c r="I86" s="62"/>
      <c r="J86" s="15" t="s">
        <v>167</v>
      </c>
      <c r="K86" s="2"/>
      <c r="L86" s="2" t="s">
        <v>123</v>
      </c>
      <c r="M86" s="2"/>
      <c r="N86" s="59">
        <v>2</v>
      </c>
      <c r="O86" s="59">
        <v>2</v>
      </c>
      <c r="P86" s="59">
        <v>3</v>
      </c>
      <c r="Q86" s="59">
        <v>4</v>
      </c>
    </row>
    <row r="87" spans="1:25" ht="12.75" customHeight="1" x14ac:dyDescent="0.25">
      <c r="A87" s="2" t="s">
        <v>160</v>
      </c>
      <c r="B87" s="2"/>
      <c r="C87" s="2" t="s">
        <v>109</v>
      </c>
      <c r="D87" s="2"/>
      <c r="E87" s="59">
        <v>2</v>
      </c>
      <c r="F87" s="59">
        <v>2</v>
      </c>
      <c r="G87" s="59">
        <v>3</v>
      </c>
      <c r="H87" s="59">
        <v>4</v>
      </c>
      <c r="I87" s="62"/>
      <c r="J87" s="2" t="s">
        <v>158</v>
      </c>
      <c r="K87" s="2"/>
      <c r="L87" s="2" t="s">
        <v>124</v>
      </c>
      <c r="M87" s="2"/>
      <c r="N87" s="59">
        <v>2</v>
      </c>
      <c r="O87" s="59">
        <v>2</v>
      </c>
      <c r="P87" s="59">
        <v>3</v>
      </c>
      <c r="Q87" s="59">
        <v>4</v>
      </c>
    </row>
    <row r="88" spans="1:25" ht="12.75" customHeight="1" x14ac:dyDescent="0.25">
      <c r="A88" s="2" t="s">
        <v>161</v>
      </c>
      <c r="B88" s="2"/>
      <c r="C88" s="2" t="s">
        <v>44</v>
      </c>
      <c r="D88" s="2"/>
      <c r="E88" s="59">
        <v>2</v>
      </c>
      <c r="F88" s="59">
        <v>2</v>
      </c>
      <c r="G88" s="59">
        <v>3</v>
      </c>
      <c r="H88" s="59">
        <v>4</v>
      </c>
      <c r="I88" s="62"/>
      <c r="J88" s="2" t="s">
        <v>157</v>
      </c>
      <c r="K88" s="2"/>
      <c r="L88" s="2" t="s">
        <v>125</v>
      </c>
      <c r="M88" s="2"/>
      <c r="N88" s="59">
        <v>2</v>
      </c>
      <c r="O88" s="59">
        <v>2</v>
      </c>
      <c r="P88" s="59">
        <v>3</v>
      </c>
      <c r="Q88" s="59">
        <v>4</v>
      </c>
      <c r="V88" s="8"/>
      <c r="W88" s="8"/>
      <c r="X88" s="8"/>
      <c r="Y88" s="8"/>
    </row>
    <row r="89" spans="1:25" ht="12.75" customHeight="1" x14ac:dyDescent="0.25">
      <c r="A89" s="15" t="s">
        <v>162</v>
      </c>
      <c r="B89" s="2"/>
      <c r="C89" s="2" t="s">
        <v>110</v>
      </c>
      <c r="D89" s="2"/>
      <c r="E89" s="59">
        <v>2</v>
      </c>
      <c r="F89" s="59">
        <v>2</v>
      </c>
      <c r="G89" s="59">
        <v>3</v>
      </c>
      <c r="H89" s="59">
        <v>4</v>
      </c>
      <c r="I89" s="62"/>
      <c r="J89" s="2" t="s">
        <v>219</v>
      </c>
      <c r="K89" s="2"/>
      <c r="L89" s="2" t="s">
        <v>71</v>
      </c>
      <c r="M89" s="2"/>
      <c r="N89" s="59">
        <v>2</v>
      </c>
      <c r="O89" s="59">
        <v>2</v>
      </c>
      <c r="P89" s="59">
        <v>3</v>
      </c>
      <c r="Q89" s="59">
        <v>4</v>
      </c>
      <c r="S89" s="8"/>
      <c r="T89" s="8"/>
      <c r="U89" s="8"/>
      <c r="V89" s="8"/>
      <c r="W89" s="8"/>
      <c r="X89" s="8"/>
      <c r="Y89" s="8"/>
    </row>
    <row r="90" spans="1:25" ht="12.75" customHeight="1" x14ac:dyDescent="0.25">
      <c r="A90" s="2" t="s">
        <v>163</v>
      </c>
      <c r="B90" s="2"/>
      <c r="C90" s="2" t="s">
        <v>111</v>
      </c>
      <c r="D90" s="2"/>
      <c r="E90" s="59">
        <v>2</v>
      </c>
      <c r="F90" s="59">
        <v>2</v>
      </c>
      <c r="G90" s="59">
        <v>3</v>
      </c>
      <c r="H90" s="59">
        <v>4</v>
      </c>
      <c r="I90" s="62"/>
      <c r="J90" s="15" t="s">
        <v>164</v>
      </c>
      <c r="K90" s="2"/>
      <c r="L90" s="15" t="s">
        <v>126</v>
      </c>
      <c r="M90" s="2"/>
      <c r="N90" s="59">
        <v>2</v>
      </c>
      <c r="O90" s="59">
        <v>2</v>
      </c>
      <c r="P90" s="59">
        <v>3</v>
      </c>
      <c r="Q90" s="59">
        <v>4</v>
      </c>
      <c r="V90" s="8"/>
      <c r="W90" s="8"/>
      <c r="X90" s="8"/>
      <c r="Y90" s="8"/>
    </row>
    <row r="91" spans="1:25" ht="12.75" customHeight="1" x14ac:dyDescent="0.25">
      <c r="A91" s="2" t="s">
        <v>156</v>
      </c>
      <c r="B91" s="2"/>
      <c r="C91" s="2" t="s">
        <v>112</v>
      </c>
      <c r="D91" s="2"/>
      <c r="E91" s="59">
        <v>2</v>
      </c>
      <c r="F91" s="59">
        <v>2</v>
      </c>
      <c r="G91" s="59">
        <v>3</v>
      </c>
      <c r="H91" s="59">
        <v>4</v>
      </c>
      <c r="I91" s="62"/>
      <c r="J91" s="2" t="s">
        <v>165</v>
      </c>
      <c r="K91" s="2"/>
      <c r="L91" s="2" t="s">
        <v>127</v>
      </c>
      <c r="M91" s="2"/>
      <c r="N91" s="59">
        <v>2</v>
      </c>
      <c r="O91" s="59">
        <v>2</v>
      </c>
      <c r="P91" s="59">
        <v>3</v>
      </c>
      <c r="Q91" s="59">
        <v>4</v>
      </c>
      <c r="V91" s="8"/>
      <c r="W91" s="8"/>
      <c r="X91" s="8"/>
      <c r="Y91" s="8"/>
    </row>
    <row r="92" spans="1:25" ht="12.75" customHeight="1" x14ac:dyDescent="0.25">
      <c r="A92" s="2" t="s">
        <v>241</v>
      </c>
      <c r="B92" s="2"/>
      <c r="C92" s="2" t="s">
        <v>242</v>
      </c>
      <c r="D92" s="2"/>
      <c r="E92" s="59">
        <v>2</v>
      </c>
      <c r="F92" s="59">
        <v>2</v>
      </c>
      <c r="G92" s="59">
        <v>3</v>
      </c>
      <c r="H92" s="59">
        <v>4</v>
      </c>
      <c r="I92" s="62"/>
      <c r="J92" s="2" t="s">
        <v>244</v>
      </c>
      <c r="K92" s="2"/>
      <c r="L92" s="2" t="s">
        <v>243</v>
      </c>
      <c r="M92" s="2"/>
      <c r="N92" s="59">
        <v>2</v>
      </c>
      <c r="O92" s="59">
        <v>2</v>
      </c>
      <c r="P92" s="59">
        <v>3</v>
      </c>
      <c r="Q92" s="59">
        <v>4</v>
      </c>
    </row>
    <row r="93" spans="1:25" ht="12.75" customHeight="1" x14ac:dyDescent="0.25">
      <c r="A93" s="13"/>
      <c r="B93" s="2"/>
      <c r="C93" s="2"/>
      <c r="I93" s="5"/>
      <c r="N93" s="3"/>
      <c r="O93" s="3"/>
      <c r="P93" s="3"/>
    </row>
    <row r="94" spans="1:25" ht="12.75" customHeight="1" x14ac:dyDescent="0.25">
      <c r="A94" s="13" t="s">
        <v>28</v>
      </c>
      <c r="B94" s="2"/>
      <c r="C94" s="2"/>
      <c r="I94" s="5"/>
      <c r="J94" s="27" t="s">
        <v>28</v>
      </c>
      <c r="Q94" s="8"/>
    </row>
    <row r="95" spans="1:25" ht="12.75" customHeight="1" x14ac:dyDescent="0.25">
      <c r="I95" s="5"/>
      <c r="J95" s="27"/>
      <c r="Q95" s="8"/>
    </row>
    <row r="96" spans="1:25" ht="12.75" customHeight="1" x14ac:dyDescent="0.25">
      <c r="A96" s="3" t="s">
        <v>41</v>
      </c>
      <c r="C96" s="6" t="s">
        <v>64</v>
      </c>
      <c r="D96" s="7"/>
      <c r="E96" s="7">
        <v>2</v>
      </c>
      <c r="F96" s="7">
        <v>0</v>
      </c>
      <c r="G96" s="7">
        <v>2</v>
      </c>
      <c r="H96" s="7">
        <v>2</v>
      </c>
      <c r="I96" s="5"/>
      <c r="J96" s="2" t="s">
        <v>225</v>
      </c>
      <c r="K96" s="2"/>
      <c r="L96" s="2" t="s">
        <v>95</v>
      </c>
      <c r="M96" s="2"/>
      <c r="N96" s="59">
        <v>2</v>
      </c>
      <c r="O96" s="59">
        <v>2</v>
      </c>
      <c r="P96" s="59">
        <v>3</v>
      </c>
      <c r="Q96" s="59">
        <v>4</v>
      </c>
    </row>
    <row r="97" spans="1:18" ht="12.75" customHeight="1" x14ac:dyDescent="0.25">
      <c r="A97" s="2" t="s">
        <v>45</v>
      </c>
      <c r="B97" s="2"/>
      <c r="C97" s="2" t="s">
        <v>67</v>
      </c>
      <c r="E97" s="8">
        <v>2</v>
      </c>
      <c r="F97" s="8">
        <v>0</v>
      </c>
      <c r="G97" s="8">
        <v>2</v>
      </c>
      <c r="H97" s="8">
        <v>2</v>
      </c>
      <c r="I97" s="5"/>
      <c r="J97" s="2" t="s">
        <v>168</v>
      </c>
      <c r="K97" s="2"/>
      <c r="L97" s="2" t="s">
        <v>96</v>
      </c>
      <c r="M97" s="2"/>
      <c r="N97" s="59">
        <v>2</v>
      </c>
      <c r="O97" s="59">
        <v>2</v>
      </c>
      <c r="P97" s="59">
        <v>3</v>
      </c>
      <c r="Q97" s="59">
        <v>4</v>
      </c>
    </row>
    <row r="98" spans="1:18" ht="12.75" customHeight="1" x14ac:dyDescent="0.25">
      <c r="A98" s="3" t="s">
        <v>46</v>
      </c>
      <c r="C98" s="3" t="s">
        <v>68</v>
      </c>
      <c r="E98" s="8">
        <v>2</v>
      </c>
      <c r="F98" s="8">
        <v>0</v>
      </c>
      <c r="G98" s="8">
        <v>2</v>
      </c>
      <c r="H98" s="8">
        <v>2</v>
      </c>
      <c r="I98" s="5"/>
      <c r="J98" s="2" t="s">
        <v>169</v>
      </c>
      <c r="K98" s="2"/>
      <c r="L98" s="2" t="s">
        <v>97</v>
      </c>
      <c r="M98" s="2"/>
      <c r="N98" s="59">
        <v>2</v>
      </c>
      <c r="O98" s="59">
        <v>2</v>
      </c>
      <c r="P98" s="59">
        <v>3</v>
      </c>
      <c r="Q98" s="59">
        <v>4</v>
      </c>
    </row>
    <row r="99" spans="1:18" ht="12.75" customHeight="1" x14ac:dyDescent="0.25">
      <c r="A99" s="3" t="s">
        <v>47</v>
      </c>
      <c r="C99" s="3" t="s">
        <v>69</v>
      </c>
      <c r="E99" s="8">
        <v>2</v>
      </c>
      <c r="F99" s="8">
        <v>0</v>
      </c>
      <c r="G99" s="8">
        <v>2</v>
      </c>
      <c r="H99" s="8">
        <v>2</v>
      </c>
      <c r="I99" s="5"/>
      <c r="J99" s="2" t="s">
        <v>170</v>
      </c>
      <c r="K99" s="2"/>
      <c r="L99" s="2" t="s">
        <v>98</v>
      </c>
      <c r="M99" s="2"/>
      <c r="N99" s="59">
        <v>2</v>
      </c>
      <c r="O99" s="59">
        <v>2</v>
      </c>
      <c r="P99" s="59">
        <v>3</v>
      </c>
      <c r="Q99" s="59">
        <v>4</v>
      </c>
    </row>
    <row r="100" spans="1:18" ht="12.75" customHeight="1" x14ac:dyDescent="0.25">
      <c r="A100" s="13" t="s">
        <v>89</v>
      </c>
      <c r="B100" s="2"/>
      <c r="E100" s="3"/>
      <c r="F100" s="3"/>
      <c r="G100" s="3"/>
      <c r="H100" s="3"/>
      <c r="I100" s="5"/>
      <c r="J100" s="13" t="s">
        <v>89</v>
      </c>
      <c r="K100" s="2"/>
      <c r="N100" s="3"/>
      <c r="O100" s="3"/>
      <c r="P100" s="3"/>
    </row>
    <row r="101" spans="1:18" ht="12.75" customHeight="1" x14ac:dyDescent="0.25">
      <c r="A101" s="2" t="s">
        <v>237</v>
      </c>
      <c r="B101" s="2"/>
      <c r="C101" s="2" t="s">
        <v>239</v>
      </c>
      <c r="D101" s="2"/>
      <c r="E101" s="59">
        <v>2</v>
      </c>
      <c r="F101" s="59">
        <v>0</v>
      </c>
      <c r="G101" s="59">
        <v>2</v>
      </c>
      <c r="H101" s="59">
        <v>2</v>
      </c>
      <c r="I101" s="62"/>
      <c r="J101" s="2" t="s">
        <v>238</v>
      </c>
      <c r="K101" s="2"/>
      <c r="L101" s="2" t="s">
        <v>240</v>
      </c>
      <c r="M101" s="2"/>
      <c r="N101" s="59">
        <v>2</v>
      </c>
      <c r="O101" s="59">
        <v>0</v>
      </c>
      <c r="P101" s="59">
        <v>2</v>
      </c>
      <c r="Q101" s="59">
        <v>2</v>
      </c>
      <c r="R101" s="63"/>
    </row>
    <row r="102" spans="1:18" ht="12.75" customHeight="1" x14ac:dyDescent="0.25">
      <c r="A102" s="2" t="s">
        <v>220</v>
      </c>
      <c r="B102" s="2"/>
      <c r="C102" s="2" t="s">
        <v>194</v>
      </c>
      <c r="D102" s="2"/>
      <c r="E102" s="59">
        <v>2</v>
      </c>
      <c r="F102" s="59">
        <v>0</v>
      </c>
      <c r="G102" s="59">
        <v>2</v>
      </c>
      <c r="H102" s="59">
        <v>2</v>
      </c>
      <c r="I102" s="5"/>
      <c r="J102" s="2" t="s">
        <v>222</v>
      </c>
      <c r="K102" s="2"/>
      <c r="L102" s="2" t="s">
        <v>196</v>
      </c>
      <c r="M102" s="2"/>
      <c r="N102" s="59">
        <v>2</v>
      </c>
      <c r="O102" s="59">
        <v>0</v>
      </c>
      <c r="P102" s="59">
        <v>2</v>
      </c>
      <c r="Q102" s="59">
        <v>2</v>
      </c>
    </row>
    <row r="103" spans="1:18" ht="12.75" customHeight="1" x14ac:dyDescent="0.25">
      <c r="A103" s="2" t="s">
        <v>191</v>
      </c>
      <c r="B103" s="2"/>
      <c r="C103" s="2" t="s">
        <v>195</v>
      </c>
      <c r="D103" s="2"/>
      <c r="E103" s="59">
        <v>2</v>
      </c>
      <c r="F103" s="59">
        <v>0</v>
      </c>
      <c r="G103" s="59">
        <v>2</v>
      </c>
      <c r="H103" s="59">
        <v>2</v>
      </c>
      <c r="I103" s="5"/>
      <c r="J103" s="2" t="s">
        <v>223</v>
      </c>
      <c r="K103" s="2"/>
      <c r="L103" s="2" t="s">
        <v>197</v>
      </c>
      <c r="M103" s="2"/>
      <c r="N103" s="59">
        <v>2</v>
      </c>
      <c r="O103" s="59">
        <v>0</v>
      </c>
      <c r="P103" s="59">
        <v>2</v>
      </c>
      <c r="Q103" s="59">
        <v>2</v>
      </c>
    </row>
    <row r="104" spans="1:18" ht="12.75" customHeight="1" x14ac:dyDescent="0.25">
      <c r="E104" s="3"/>
      <c r="F104" s="3"/>
      <c r="G104" s="3"/>
      <c r="H104" s="3"/>
      <c r="J104" s="2"/>
      <c r="K104" s="2"/>
      <c r="L104" s="2"/>
      <c r="Q104" s="8"/>
    </row>
    <row r="105" spans="1:18" s="19" customFormat="1" ht="12.75" customHeight="1" thickBot="1" x14ac:dyDescent="0.3">
      <c r="E105" s="42"/>
      <c r="F105" s="42"/>
      <c r="G105" s="42"/>
      <c r="H105" s="42"/>
      <c r="N105" s="42"/>
      <c r="O105" s="42"/>
      <c r="P105" s="42"/>
    </row>
    <row r="106" spans="1:18" ht="12.75" customHeight="1" thickTop="1" x14ac:dyDescent="0.25">
      <c r="A106" s="1" t="s">
        <v>9</v>
      </c>
      <c r="B106" s="1"/>
      <c r="C106" s="1"/>
      <c r="D106" s="11"/>
      <c r="E106" s="11"/>
      <c r="F106" s="11"/>
      <c r="G106" s="11"/>
      <c r="H106" s="11"/>
      <c r="I106" s="1"/>
      <c r="J106" s="1" t="s">
        <v>10</v>
      </c>
      <c r="K106" s="1"/>
      <c r="L106" s="1"/>
      <c r="M106" s="7"/>
      <c r="N106" s="7"/>
      <c r="O106" s="7"/>
      <c r="P106" s="7"/>
    </row>
    <row r="107" spans="1:18" ht="12.75" customHeight="1" x14ac:dyDescent="0.25">
      <c r="A107" s="6"/>
      <c r="B107" s="6"/>
      <c r="C107" s="6"/>
      <c r="D107" s="7"/>
      <c r="E107" s="7"/>
      <c r="F107" s="7"/>
      <c r="G107" s="7"/>
      <c r="H107" s="7"/>
      <c r="I107" s="6"/>
      <c r="J107" s="6"/>
      <c r="K107" s="6"/>
      <c r="L107" s="6"/>
      <c r="M107" s="7"/>
      <c r="N107" s="7"/>
      <c r="O107" s="7"/>
      <c r="P107" s="7"/>
    </row>
    <row r="108" spans="1:18" ht="12.75" customHeight="1" x14ac:dyDescent="0.25">
      <c r="A108" s="1" t="s">
        <v>7</v>
      </c>
      <c r="B108" s="1"/>
      <c r="C108" s="12" t="s">
        <v>8</v>
      </c>
      <c r="D108" s="11"/>
      <c r="E108" s="11" t="s">
        <v>1</v>
      </c>
      <c r="F108" s="11" t="s">
        <v>2</v>
      </c>
      <c r="G108" s="11" t="s">
        <v>3</v>
      </c>
      <c r="H108" s="54" t="s">
        <v>22</v>
      </c>
      <c r="I108" s="1"/>
      <c r="J108" s="1" t="s">
        <v>7</v>
      </c>
      <c r="K108" s="1"/>
      <c r="L108" s="12" t="s">
        <v>8</v>
      </c>
      <c r="M108" s="11"/>
      <c r="N108" s="11" t="s">
        <v>1</v>
      </c>
      <c r="O108" s="11" t="s">
        <v>2</v>
      </c>
      <c r="P108" s="11" t="s">
        <v>3</v>
      </c>
      <c r="Q108" s="54" t="s">
        <v>22</v>
      </c>
    </row>
    <row r="109" spans="1:18" ht="12.75" customHeight="1" x14ac:dyDescent="0.25">
      <c r="A109" s="6"/>
      <c r="B109" s="6"/>
      <c r="C109" s="6"/>
      <c r="D109" s="6"/>
      <c r="E109" s="5"/>
      <c r="F109" s="5"/>
      <c r="G109" s="5"/>
      <c r="H109" s="5"/>
      <c r="I109" s="6"/>
      <c r="J109" s="6"/>
      <c r="K109" s="6"/>
      <c r="L109" s="6"/>
      <c r="M109" s="6"/>
      <c r="N109" s="5"/>
      <c r="O109" s="5"/>
      <c r="P109" s="5"/>
    </row>
    <row r="110" spans="1:18" ht="12.75" customHeight="1" x14ac:dyDescent="0.25">
      <c r="A110" s="2" t="s">
        <v>171</v>
      </c>
      <c r="B110" s="2"/>
      <c r="C110" s="2" t="s">
        <v>212</v>
      </c>
      <c r="D110" s="2"/>
      <c r="E110" s="59">
        <v>8</v>
      </c>
      <c r="F110" s="59">
        <v>4</v>
      </c>
      <c r="G110" s="59">
        <v>10</v>
      </c>
      <c r="H110" s="59">
        <v>14</v>
      </c>
      <c r="J110" s="57" t="s">
        <v>172</v>
      </c>
      <c r="L110" s="3" t="s">
        <v>93</v>
      </c>
      <c r="N110" s="8">
        <v>8</v>
      </c>
      <c r="O110" s="8">
        <v>8</v>
      </c>
      <c r="P110" s="8">
        <v>12</v>
      </c>
      <c r="Q110" s="8">
        <v>16</v>
      </c>
    </row>
    <row r="111" spans="1:18" ht="12.75" customHeight="1" x14ac:dyDescent="0.25">
      <c r="A111" s="3" t="s">
        <v>88</v>
      </c>
      <c r="C111" s="3" t="s">
        <v>66</v>
      </c>
      <c r="E111" s="8">
        <v>2</v>
      </c>
      <c r="F111" s="8">
        <v>0</v>
      </c>
      <c r="G111" s="8">
        <v>2</v>
      </c>
      <c r="H111" s="8">
        <v>2</v>
      </c>
      <c r="J111" s="3" t="s">
        <v>173</v>
      </c>
      <c r="L111" s="3" t="s">
        <v>54</v>
      </c>
      <c r="N111" s="8">
        <v>2</v>
      </c>
      <c r="O111" s="8">
        <v>4</v>
      </c>
      <c r="P111" s="8">
        <v>4</v>
      </c>
      <c r="Q111" s="8">
        <v>6</v>
      </c>
    </row>
    <row r="112" spans="1:18" ht="12.75" customHeight="1" x14ac:dyDescent="0.25">
      <c r="A112" s="2" t="s">
        <v>155</v>
      </c>
      <c r="B112" s="2"/>
      <c r="C112" s="2" t="s">
        <v>87</v>
      </c>
      <c r="D112" s="2"/>
      <c r="E112" s="59">
        <v>0</v>
      </c>
      <c r="F112" s="59">
        <v>0</v>
      </c>
      <c r="G112" s="59">
        <v>0</v>
      </c>
      <c r="H112" s="59">
        <v>2</v>
      </c>
      <c r="J112" s="3" t="s">
        <v>175</v>
      </c>
      <c r="L112" s="3" t="s">
        <v>52</v>
      </c>
      <c r="N112" s="8">
        <v>2</v>
      </c>
      <c r="O112" s="8">
        <v>2</v>
      </c>
      <c r="P112" s="8">
        <v>3</v>
      </c>
      <c r="Q112" s="8">
        <v>4</v>
      </c>
    </row>
    <row r="113" spans="1:17" ht="12.75" customHeight="1" x14ac:dyDescent="0.25">
      <c r="Q113" s="8"/>
    </row>
    <row r="114" spans="1:17" ht="12.75" customHeight="1" x14ac:dyDescent="0.25">
      <c r="C114" s="3" t="s">
        <v>27</v>
      </c>
      <c r="E114" s="8">
        <v>2</v>
      </c>
      <c r="F114" s="8">
        <v>2</v>
      </c>
      <c r="G114" s="8">
        <v>3</v>
      </c>
      <c r="H114" s="8">
        <v>4</v>
      </c>
      <c r="L114" s="3" t="s">
        <v>27</v>
      </c>
      <c r="N114" s="8">
        <v>2</v>
      </c>
      <c r="O114" s="8">
        <v>2</v>
      </c>
      <c r="P114" s="8">
        <v>3</v>
      </c>
      <c r="Q114" s="8">
        <v>4</v>
      </c>
    </row>
    <row r="115" spans="1:17" ht="12.75" customHeight="1" x14ac:dyDescent="0.25">
      <c r="C115" s="3" t="s">
        <v>28</v>
      </c>
      <c r="E115" s="8">
        <v>2</v>
      </c>
      <c r="F115" s="8">
        <v>2</v>
      </c>
      <c r="G115" s="8">
        <v>3</v>
      </c>
      <c r="H115" s="8">
        <v>4</v>
      </c>
      <c r="Q115" s="8"/>
    </row>
    <row r="116" spans="1:17" ht="12.75" customHeight="1" x14ac:dyDescent="0.25">
      <c r="C116" s="3" t="s">
        <v>89</v>
      </c>
      <c r="E116" s="8">
        <v>2</v>
      </c>
      <c r="F116" s="8">
        <v>2</v>
      </c>
      <c r="G116" s="8">
        <v>3</v>
      </c>
      <c r="H116" s="8">
        <v>4</v>
      </c>
      <c r="Q116" s="8"/>
    </row>
    <row r="117" spans="1:17" ht="12.75" customHeight="1" x14ac:dyDescent="0.25">
      <c r="A117" s="26"/>
      <c r="B117" s="26"/>
      <c r="C117" s="10"/>
      <c r="D117" s="10"/>
      <c r="E117" s="14"/>
      <c r="F117" s="14"/>
      <c r="G117" s="14"/>
      <c r="H117" s="14"/>
      <c r="I117" s="10"/>
      <c r="J117" s="10"/>
      <c r="K117" s="10"/>
      <c r="L117" s="10"/>
      <c r="M117" s="10"/>
      <c r="N117" s="14"/>
      <c r="O117" s="14"/>
      <c r="P117" s="14"/>
      <c r="Q117" s="14"/>
    </row>
    <row r="118" spans="1:17" ht="12.75" customHeight="1" x14ac:dyDescent="0.25">
      <c r="A118" s="6"/>
      <c r="C118" s="36"/>
      <c r="E118" s="24">
        <f>SUM(E109:E117)</f>
        <v>16</v>
      </c>
      <c r="F118" s="24">
        <f>SUM(F109:F117)</f>
        <v>10</v>
      </c>
      <c r="G118" s="24">
        <f>SUM(G109:G117)</f>
        <v>21</v>
      </c>
      <c r="H118" s="24">
        <f>SUM(H109:H117)</f>
        <v>30</v>
      </c>
      <c r="I118" s="27"/>
      <c r="J118" s="34"/>
      <c r="K118" s="27"/>
      <c r="L118" s="27"/>
      <c r="M118" s="27"/>
      <c r="N118" s="44">
        <f>SUM(N110:N117)</f>
        <v>14</v>
      </c>
      <c r="O118" s="44">
        <f>SUM(O110:O117)</f>
        <v>16</v>
      </c>
      <c r="P118" s="44">
        <f>SUM(P110:P117)</f>
        <v>22</v>
      </c>
      <c r="Q118" s="44">
        <f>SUM(Q110:Q117)</f>
        <v>30</v>
      </c>
    </row>
    <row r="119" spans="1:17" ht="12.75" customHeight="1" x14ac:dyDescent="0.25">
      <c r="A119" s="1"/>
      <c r="C119" s="6"/>
      <c r="E119" s="6"/>
      <c r="F119" s="6"/>
      <c r="G119" s="6"/>
      <c r="H119" s="6"/>
      <c r="J119" s="1"/>
      <c r="Q119" s="8"/>
    </row>
    <row r="120" spans="1:17" ht="12.75" customHeight="1" x14ac:dyDescent="0.25">
      <c r="A120" s="9" t="s">
        <v>27</v>
      </c>
      <c r="C120" s="6"/>
      <c r="E120" s="6"/>
      <c r="F120" s="6"/>
      <c r="G120" s="6"/>
      <c r="H120" s="6"/>
      <c r="J120" s="9" t="s">
        <v>27</v>
      </c>
      <c r="Q120" s="8"/>
    </row>
    <row r="121" spans="1:17" ht="12.75" customHeight="1" x14ac:dyDescent="0.25">
      <c r="A121" s="9"/>
      <c r="C121" s="6"/>
      <c r="E121" s="6"/>
      <c r="F121" s="6"/>
      <c r="G121" s="6"/>
      <c r="H121" s="6"/>
      <c r="J121" s="1"/>
      <c r="Q121" s="8"/>
    </row>
    <row r="122" spans="1:17" ht="12.75" customHeight="1" x14ac:dyDescent="0.25">
      <c r="A122" s="2" t="s">
        <v>176</v>
      </c>
      <c r="B122" s="2"/>
      <c r="C122" s="2" t="s">
        <v>126</v>
      </c>
      <c r="D122" s="2"/>
      <c r="E122" s="59">
        <v>2</v>
      </c>
      <c r="F122" s="59">
        <v>2</v>
      </c>
      <c r="G122" s="59">
        <v>3</v>
      </c>
      <c r="H122" s="59">
        <v>4</v>
      </c>
      <c r="J122" s="2" t="s">
        <v>174</v>
      </c>
      <c r="L122" s="3" t="s">
        <v>120</v>
      </c>
      <c r="N122" s="8">
        <v>2</v>
      </c>
      <c r="O122" s="8">
        <v>2</v>
      </c>
      <c r="P122" s="8">
        <v>3</v>
      </c>
      <c r="Q122" s="8">
        <v>4</v>
      </c>
    </row>
    <row r="123" spans="1:17" ht="12.75" customHeight="1" x14ac:dyDescent="0.25">
      <c r="A123" s="2" t="s">
        <v>192</v>
      </c>
      <c r="B123" s="2"/>
      <c r="C123" s="2" t="s">
        <v>127</v>
      </c>
      <c r="D123" s="2"/>
      <c r="E123" s="59">
        <v>2</v>
      </c>
      <c r="F123" s="59">
        <v>2</v>
      </c>
      <c r="G123" s="59">
        <v>3</v>
      </c>
      <c r="H123" s="59">
        <v>4</v>
      </c>
      <c r="J123" s="2" t="s">
        <v>184</v>
      </c>
      <c r="L123" s="57" t="s">
        <v>121</v>
      </c>
      <c r="N123" s="8">
        <v>2</v>
      </c>
      <c r="O123" s="8">
        <v>2</v>
      </c>
      <c r="P123" s="8">
        <v>3</v>
      </c>
      <c r="Q123" s="8">
        <v>4</v>
      </c>
    </row>
    <row r="124" spans="1:17" ht="12.75" customHeight="1" x14ac:dyDescent="0.25">
      <c r="A124" s="2" t="s">
        <v>180</v>
      </c>
      <c r="B124" s="2"/>
      <c r="C124" s="2" t="s">
        <v>94</v>
      </c>
      <c r="D124" s="2"/>
      <c r="E124" s="59">
        <v>2</v>
      </c>
      <c r="F124" s="59">
        <v>2</v>
      </c>
      <c r="G124" s="59">
        <v>3</v>
      </c>
      <c r="H124" s="59">
        <v>4</v>
      </c>
      <c r="J124" s="2" t="s">
        <v>185</v>
      </c>
      <c r="L124" s="3" t="s">
        <v>122</v>
      </c>
      <c r="N124" s="8">
        <v>2</v>
      </c>
      <c r="O124" s="8">
        <v>2</v>
      </c>
      <c r="P124" s="8">
        <v>3</v>
      </c>
      <c r="Q124" s="8">
        <v>4</v>
      </c>
    </row>
    <row r="125" spans="1:17" ht="12.75" customHeight="1" x14ac:dyDescent="0.25">
      <c r="A125" s="2" t="s">
        <v>181</v>
      </c>
      <c r="B125" s="2"/>
      <c r="C125" s="2" t="s">
        <v>123</v>
      </c>
      <c r="D125" s="2"/>
      <c r="E125" s="59">
        <v>2</v>
      </c>
      <c r="F125" s="59">
        <v>2</v>
      </c>
      <c r="G125" s="59">
        <v>3</v>
      </c>
      <c r="H125" s="59">
        <v>4</v>
      </c>
      <c r="Q125" s="8"/>
    </row>
    <row r="126" spans="1:17" ht="12.75" customHeight="1" x14ac:dyDescent="0.25">
      <c r="A126" s="2" t="s">
        <v>182</v>
      </c>
      <c r="B126" s="2"/>
      <c r="C126" s="2" t="s">
        <v>124</v>
      </c>
      <c r="D126" s="2"/>
      <c r="E126" s="59">
        <v>2</v>
      </c>
      <c r="F126" s="59">
        <v>2</v>
      </c>
      <c r="G126" s="59">
        <v>3</v>
      </c>
      <c r="H126" s="59">
        <v>4</v>
      </c>
      <c r="Q126" s="8"/>
    </row>
    <row r="127" spans="1:17" ht="12.75" customHeight="1" x14ac:dyDescent="0.25">
      <c r="A127" s="2" t="s">
        <v>216</v>
      </c>
      <c r="B127" s="2"/>
      <c r="C127" s="2" t="s">
        <v>125</v>
      </c>
      <c r="D127" s="2"/>
      <c r="E127" s="59">
        <v>2</v>
      </c>
      <c r="F127" s="59">
        <v>2</v>
      </c>
      <c r="G127" s="59">
        <v>3</v>
      </c>
      <c r="H127" s="59">
        <v>4</v>
      </c>
      <c r="Q127" s="8"/>
    </row>
    <row r="128" spans="1:17" ht="12.75" customHeight="1" x14ac:dyDescent="0.25">
      <c r="A128" s="2" t="s">
        <v>245</v>
      </c>
      <c r="B128" s="2"/>
      <c r="C128" s="2" t="s">
        <v>243</v>
      </c>
      <c r="D128" s="2"/>
      <c r="E128" s="59">
        <v>2</v>
      </c>
      <c r="F128" s="59">
        <v>2</v>
      </c>
      <c r="G128" s="59">
        <v>3</v>
      </c>
      <c r="H128" s="59">
        <v>4</v>
      </c>
      <c r="Q128" s="8"/>
    </row>
    <row r="129" spans="1:18" ht="12.75" customHeight="1" x14ac:dyDescent="0.25">
      <c r="J129" s="27"/>
      <c r="Q129" s="8"/>
    </row>
    <row r="130" spans="1:18" ht="12.75" customHeight="1" x14ac:dyDescent="0.25">
      <c r="A130" s="27" t="s">
        <v>28</v>
      </c>
      <c r="J130" s="2"/>
      <c r="Q130" s="8"/>
    </row>
    <row r="131" spans="1:18" ht="12.75" customHeight="1" x14ac:dyDescent="0.25">
      <c r="A131" s="2" t="s">
        <v>177</v>
      </c>
      <c r="C131" s="3" t="s">
        <v>117</v>
      </c>
      <c r="E131" s="8">
        <v>2</v>
      </c>
      <c r="F131" s="8">
        <v>2</v>
      </c>
      <c r="G131" s="8">
        <v>3</v>
      </c>
      <c r="H131" s="8">
        <v>4</v>
      </c>
      <c r="J131" s="2"/>
      <c r="L131" s="57"/>
      <c r="Q131" s="8"/>
    </row>
    <row r="132" spans="1:18" ht="12.75" customHeight="1" x14ac:dyDescent="0.25">
      <c r="A132" s="2" t="s">
        <v>178</v>
      </c>
      <c r="C132" s="57" t="s">
        <v>118</v>
      </c>
      <c r="E132" s="8">
        <v>2</v>
      </c>
      <c r="F132" s="8">
        <v>2</v>
      </c>
      <c r="G132" s="8">
        <v>3</v>
      </c>
      <c r="H132" s="8">
        <v>4</v>
      </c>
      <c r="J132" s="2"/>
      <c r="Q132" s="8"/>
    </row>
    <row r="133" spans="1:18" ht="12.75" customHeight="1" x14ac:dyDescent="0.25">
      <c r="A133" s="2" t="s">
        <v>179</v>
      </c>
      <c r="C133" s="3" t="s">
        <v>119</v>
      </c>
      <c r="E133" s="8">
        <v>2</v>
      </c>
      <c r="F133" s="8">
        <v>2</v>
      </c>
      <c r="G133" s="8">
        <v>3</v>
      </c>
      <c r="H133" s="8">
        <v>4</v>
      </c>
    </row>
    <row r="134" spans="1:18" ht="12.75" customHeight="1" x14ac:dyDescent="0.25">
      <c r="A134" s="2"/>
      <c r="R134" s="8"/>
    </row>
    <row r="135" spans="1:18" ht="12.75" customHeight="1" x14ac:dyDescent="0.25">
      <c r="A135" s="13" t="s">
        <v>89</v>
      </c>
      <c r="B135" s="2"/>
      <c r="N135" s="3"/>
      <c r="O135" s="3"/>
      <c r="P135" s="3"/>
      <c r="R135" s="8"/>
    </row>
    <row r="136" spans="1:18" ht="12.75" customHeight="1" x14ac:dyDescent="0.25">
      <c r="J136" s="13"/>
      <c r="K136" s="2"/>
      <c r="N136" s="3"/>
      <c r="O136" s="3"/>
      <c r="P136" s="3"/>
      <c r="R136" s="8"/>
    </row>
    <row r="137" spans="1:18" ht="12.75" customHeight="1" x14ac:dyDescent="0.25">
      <c r="A137" s="2" t="s">
        <v>217</v>
      </c>
      <c r="B137" s="2"/>
      <c r="C137" s="2" t="s">
        <v>113</v>
      </c>
      <c r="D137" s="2"/>
      <c r="E137" s="59">
        <v>2</v>
      </c>
      <c r="F137" s="59">
        <v>2</v>
      </c>
      <c r="G137" s="59">
        <v>3</v>
      </c>
      <c r="H137" s="59">
        <v>4</v>
      </c>
      <c r="N137" s="3"/>
      <c r="O137" s="3"/>
      <c r="P137" s="3"/>
      <c r="R137" s="8"/>
    </row>
    <row r="138" spans="1:18" ht="12.75" customHeight="1" x14ac:dyDescent="0.25">
      <c r="A138" s="2" t="s">
        <v>183</v>
      </c>
      <c r="B138" s="2"/>
      <c r="C138" s="2" t="s">
        <v>114</v>
      </c>
      <c r="D138" s="2"/>
      <c r="E138" s="59">
        <v>2</v>
      </c>
      <c r="F138" s="59">
        <v>2</v>
      </c>
      <c r="G138" s="59">
        <v>3</v>
      </c>
      <c r="H138" s="59">
        <v>4</v>
      </c>
      <c r="R138" s="8"/>
    </row>
    <row r="139" spans="1:18" ht="12.75" customHeight="1" x14ac:dyDescent="0.25">
      <c r="A139" s="2" t="s">
        <v>186</v>
      </c>
      <c r="B139" s="2"/>
      <c r="C139" s="2" t="s">
        <v>115</v>
      </c>
      <c r="D139" s="2"/>
      <c r="E139" s="59">
        <v>2</v>
      </c>
      <c r="F139" s="59">
        <v>2</v>
      </c>
      <c r="G139" s="59">
        <v>3</v>
      </c>
      <c r="H139" s="59">
        <v>4</v>
      </c>
      <c r="R139" s="8"/>
    </row>
    <row r="140" spans="1:18" ht="12.75" customHeight="1" x14ac:dyDescent="0.25">
      <c r="A140" s="2" t="s">
        <v>187</v>
      </c>
      <c r="B140" s="2"/>
      <c r="C140" s="2" t="s">
        <v>116</v>
      </c>
      <c r="D140" s="2"/>
      <c r="E140" s="59">
        <v>2</v>
      </c>
      <c r="F140" s="59">
        <v>2</v>
      </c>
      <c r="G140" s="59">
        <v>3</v>
      </c>
      <c r="H140" s="59">
        <v>4</v>
      </c>
      <c r="R140" s="8"/>
    </row>
    <row r="141" spans="1:18" s="19" customFormat="1" ht="12.75" customHeight="1" thickBot="1" x14ac:dyDescent="0.3">
      <c r="N141" s="42"/>
      <c r="O141" s="42"/>
      <c r="P141" s="42"/>
      <c r="Q141" s="42"/>
    </row>
    <row r="142" spans="1:18" ht="12.75" customHeight="1" thickTop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5"/>
      <c r="O142" s="5"/>
      <c r="P142" s="5"/>
    </row>
    <row r="143" spans="1:18" ht="12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5"/>
      <c r="O143" s="5"/>
      <c r="P143" s="5"/>
    </row>
    <row r="144" spans="1:18" ht="12.75" customHeight="1" x14ac:dyDescent="0.25">
      <c r="A144" s="9"/>
      <c r="B144" s="6"/>
      <c r="C144" s="6"/>
      <c r="D144" s="6"/>
      <c r="E144" s="5"/>
      <c r="F144" s="5"/>
      <c r="G144" s="5"/>
      <c r="H144" s="5"/>
      <c r="I144" s="6"/>
      <c r="J144" s="6"/>
      <c r="K144" s="6"/>
      <c r="L144" s="6"/>
      <c r="M144" s="6"/>
      <c r="N144" s="6"/>
      <c r="O144" s="6"/>
      <c r="P144" s="6"/>
    </row>
    <row r="145" spans="1:17" ht="12.75" customHeight="1" x14ac:dyDescent="0.25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1:17" ht="12.75" customHeight="1" x14ac:dyDescent="0.25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1:17" ht="12.75" customHeight="1" x14ac:dyDescent="0.2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</row>
    <row r="148" spans="1:17" ht="12.75" customHeight="1" x14ac:dyDescent="0.25">
      <c r="A148" s="28" t="s">
        <v>198</v>
      </c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</row>
    <row r="149" spans="1:17" ht="12.75" customHeight="1" x14ac:dyDescent="0.25">
      <c r="A149" s="78" t="s">
        <v>199</v>
      </c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1:17" ht="12.75" customHeight="1" x14ac:dyDescent="0.2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</row>
    <row r="151" spans="1:17" ht="12.75" customHeight="1" x14ac:dyDescent="0.25">
      <c r="A151" s="74" t="s">
        <v>25</v>
      </c>
      <c r="B151" s="74"/>
      <c r="C151" s="30">
        <f>(G22+P22+G45+P45+G82+P82+P118+G118)</f>
        <v>203</v>
      </c>
      <c r="D151" s="31"/>
      <c r="E151" s="31"/>
      <c r="F151" s="3"/>
    </row>
    <row r="152" spans="1:17" ht="12" customHeight="1" x14ac:dyDescent="0.25">
      <c r="A152" s="74" t="s">
        <v>26</v>
      </c>
      <c r="B152" s="74"/>
      <c r="C152" s="30">
        <v>240</v>
      </c>
      <c r="D152" s="31"/>
      <c r="E152" s="31"/>
      <c r="F152" s="3"/>
    </row>
    <row r="153" spans="1:17" ht="12" customHeight="1" x14ac:dyDescent="0.25">
      <c r="A153" s="13" t="s">
        <v>30</v>
      </c>
      <c r="B153" s="13"/>
      <c r="C153" s="30">
        <f>H21+Q21+H42+H44+Q41+Q44+H76+H77+H78+H79+Q76+Q77+Q78+Q79+H114+H115+H116+Q114</f>
        <v>60</v>
      </c>
      <c r="N153" s="3"/>
      <c r="O153" s="3"/>
      <c r="P153" s="3"/>
    </row>
    <row r="154" spans="1:17" ht="12" customHeight="1" x14ac:dyDescent="0.25">
      <c r="A154" s="13" t="s">
        <v>31</v>
      </c>
      <c r="B154" s="32"/>
      <c r="C154" s="33">
        <v>58</v>
      </c>
      <c r="D154" s="33"/>
      <c r="I154" s="33"/>
      <c r="N154" s="3"/>
      <c r="O154" s="3"/>
      <c r="P154" s="3"/>
    </row>
    <row r="155" spans="1:17" ht="12" customHeight="1" x14ac:dyDescent="0.25"/>
    <row r="156" spans="1:17" ht="12" customHeight="1" x14ac:dyDescent="0.25">
      <c r="B156" s="38"/>
      <c r="C156" s="38"/>
      <c r="D156" s="38"/>
      <c r="E156" s="38"/>
      <c r="F156" s="3"/>
      <c r="G156" s="3"/>
      <c r="H156" s="3"/>
    </row>
    <row r="157" spans="1:17" ht="12" customHeight="1" x14ac:dyDescent="0.25">
      <c r="B157" s="38"/>
      <c r="C157" s="38"/>
      <c r="D157" s="38"/>
      <c r="E157" s="38"/>
      <c r="F157" s="3"/>
      <c r="G157" s="3"/>
      <c r="H157" s="3"/>
      <c r="K157" s="38"/>
      <c r="L157" s="38"/>
      <c r="M157" s="38"/>
      <c r="N157" s="38"/>
    </row>
    <row r="158" spans="1:17" ht="12.75" customHeight="1" x14ac:dyDescent="0.25"/>
    <row r="159" spans="1:17" ht="12.75" customHeight="1" x14ac:dyDescent="0.25"/>
    <row r="160" spans="1:17" ht="12.75" customHeight="1" x14ac:dyDescent="0.25">
      <c r="C160" s="39"/>
      <c r="D160" s="38"/>
      <c r="E160" s="38"/>
      <c r="F160" s="38"/>
      <c r="G160" s="38"/>
      <c r="H160" s="38"/>
      <c r="M160" s="38"/>
      <c r="N160" s="38"/>
      <c r="O160" s="38"/>
      <c r="P160" s="38"/>
    </row>
    <row r="161" spans="1:16" ht="12.75" customHeight="1" x14ac:dyDescent="0.25">
      <c r="E161" s="38"/>
      <c r="F161" s="38"/>
      <c r="G161" s="38"/>
      <c r="H161" s="38"/>
      <c r="I161" s="38"/>
      <c r="N161" s="38"/>
      <c r="O161" s="38"/>
      <c r="P161" s="38"/>
    </row>
    <row r="162" spans="1:16" ht="12.75" customHeight="1" x14ac:dyDescent="0.25"/>
    <row r="168" spans="1:16" ht="15.6" x14ac:dyDescent="0.25">
      <c r="A168" s="27"/>
      <c r="B168" s="27"/>
      <c r="C168" s="27"/>
      <c r="D168" s="34"/>
      <c r="E168" s="44"/>
      <c r="F168" s="44"/>
      <c r="G168" s="44"/>
      <c r="H168" s="44"/>
      <c r="I168" s="34"/>
      <c r="M168" s="34"/>
    </row>
    <row r="172" spans="1:16" ht="17.399999999999999" x14ac:dyDescent="0.25">
      <c r="A172" s="40"/>
      <c r="J172" s="40"/>
    </row>
    <row r="173" spans="1:16" ht="17.399999999999999" x14ac:dyDescent="0.25">
      <c r="A173" s="40"/>
      <c r="J173" s="40"/>
    </row>
    <row r="174" spans="1:16" ht="17.399999999999999" x14ac:dyDescent="0.25">
      <c r="A174" s="40"/>
      <c r="J174" s="40"/>
    </row>
    <row r="175" spans="1:16" ht="17.399999999999999" x14ac:dyDescent="0.25">
      <c r="A175" s="40"/>
      <c r="J175" s="40"/>
    </row>
    <row r="177" spans="1:16" ht="17.399999999999999" x14ac:dyDescent="0.25">
      <c r="J177" s="40"/>
    </row>
    <row r="180" spans="1:16" ht="15.6" x14ac:dyDescent="0.25">
      <c r="E180" s="44"/>
      <c r="F180" s="44"/>
      <c r="G180" s="44"/>
      <c r="H180" s="44"/>
      <c r="N180" s="44"/>
      <c r="O180" s="44"/>
      <c r="P180" s="44"/>
    </row>
    <row r="181" spans="1:16" ht="15.6" x14ac:dyDescent="0.25">
      <c r="E181" s="44"/>
      <c r="F181" s="44"/>
      <c r="G181" s="44"/>
      <c r="H181" s="44"/>
      <c r="N181" s="44"/>
      <c r="O181" s="44"/>
      <c r="P181" s="44"/>
    </row>
    <row r="182" spans="1:16" ht="15.6" x14ac:dyDescent="0.25">
      <c r="A182" s="27"/>
      <c r="E182" s="44"/>
      <c r="F182" s="44"/>
      <c r="G182" s="44"/>
      <c r="H182" s="44"/>
      <c r="J182" s="27"/>
      <c r="N182" s="44"/>
      <c r="O182" s="44"/>
      <c r="P182" s="44"/>
    </row>
    <row r="186" spans="1:16" ht="15.6" x14ac:dyDescent="0.25">
      <c r="E186" s="44"/>
      <c r="F186" s="44"/>
      <c r="G186" s="44"/>
      <c r="H186" s="44"/>
      <c r="N186" s="44"/>
      <c r="O186" s="44"/>
      <c r="P186" s="44"/>
    </row>
    <row r="187" spans="1:16" ht="15.6" x14ac:dyDescent="0.25">
      <c r="E187" s="44"/>
      <c r="F187" s="44"/>
      <c r="G187" s="44"/>
      <c r="H187" s="44"/>
      <c r="N187" s="44"/>
      <c r="O187" s="44"/>
      <c r="P187" s="44"/>
    </row>
    <row r="188" spans="1:16" ht="15.6" x14ac:dyDescent="0.25">
      <c r="A188" s="27"/>
      <c r="J188" s="27"/>
      <c r="N188" s="44"/>
      <c r="O188" s="44"/>
      <c r="P188" s="44"/>
    </row>
    <row r="189" spans="1:16" ht="15.6" x14ac:dyDescent="0.25">
      <c r="E189" s="44"/>
      <c r="F189" s="44"/>
      <c r="G189" s="44"/>
      <c r="H189" s="44"/>
      <c r="N189" s="44"/>
      <c r="O189" s="44"/>
      <c r="P189" s="44"/>
    </row>
    <row r="190" spans="1:16" ht="15.6" x14ac:dyDescent="0.25">
      <c r="A190" s="27"/>
      <c r="J190" s="27"/>
    </row>
    <row r="191" spans="1:16" ht="15.6" x14ac:dyDescent="0.25">
      <c r="A191" s="27"/>
      <c r="J191" s="27"/>
    </row>
    <row r="192" spans="1:16" ht="15.6" x14ac:dyDescent="0.25">
      <c r="A192" s="27"/>
      <c r="C192" s="27"/>
      <c r="E192" s="44"/>
      <c r="F192" s="44"/>
      <c r="G192" s="44"/>
      <c r="H192" s="44"/>
      <c r="J192" s="27"/>
      <c r="L192" s="27"/>
      <c r="N192" s="44"/>
      <c r="O192" s="44"/>
      <c r="P192" s="44"/>
    </row>
    <row r="194" spans="1:25" ht="17.399999999999999" x14ac:dyDescent="0.25">
      <c r="J194" s="40"/>
    </row>
    <row r="195" spans="1:25" ht="17.399999999999999" x14ac:dyDescent="0.25">
      <c r="A195" s="40"/>
    </row>
    <row r="201" spans="1:25" ht="15.6" x14ac:dyDescent="0.25">
      <c r="N201" s="44"/>
      <c r="O201" s="44"/>
      <c r="P201" s="44"/>
    </row>
    <row r="202" spans="1:25" ht="15.6" x14ac:dyDescent="0.25">
      <c r="E202" s="44"/>
      <c r="F202" s="44"/>
      <c r="G202" s="44"/>
      <c r="H202" s="44"/>
      <c r="N202" s="44"/>
      <c r="O202" s="44"/>
      <c r="P202" s="44"/>
    </row>
    <row r="204" spans="1:25" ht="17.399999999999999" x14ac:dyDescent="0.25">
      <c r="A204" s="40"/>
    </row>
    <row r="207" spans="1:25" s="8" customFormat="1" ht="15.6" x14ac:dyDescent="0.25">
      <c r="A207" s="27"/>
      <c r="B207" s="3"/>
      <c r="C207" s="3"/>
      <c r="D207" s="3"/>
      <c r="I207" s="3"/>
      <c r="J207" s="27"/>
      <c r="K207" s="3"/>
      <c r="L207" s="3"/>
      <c r="M207" s="3"/>
      <c r="Q207" s="3"/>
      <c r="R207" s="3"/>
      <c r="S207" s="3"/>
      <c r="T207" s="3"/>
      <c r="U207" s="3"/>
      <c r="V207" s="3"/>
      <c r="W207" s="3"/>
      <c r="X207" s="3"/>
      <c r="Y207" s="3"/>
    </row>
    <row r="213" spans="1:25" s="8" customFormat="1" ht="12" customHeight="1" x14ac:dyDescent="0.25">
      <c r="A213" s="3"/>
      <c r="B213" s="33"/>
      <c r="C213" s="33"/>
      <c r="D213" s="33"/>
      <c r="I213" s="33"/>
      <c r="J213" s="33"/>
      <c r="K213" s="33"/>
      <c r="L213" s="33"/>
      <c r="M213" s="3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s="8" customFormat="1" ht="12" customHeight="1" x14ac:dyDescent="0.25">
      <c r="A214" s="3"/>
      <c r="B214" s="3"/>
      <c r="C214" s="3"/>
      <c r="D214" s="3"/>
      <c r="I214" s="3"/>
      <c r="J214" s="3"/>
      <c r="K214" s="3"/>
      <c r="L214" s="3"/>
      <c r="M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s="8" customFormat="1" ht="12" customHeight="1" x14ac:dyDescent="0.25">
      <c r="A215" s="3"/>
      <c r="B215" s="3"/>
      <c r="C215" s="3"/>
      <c r="D215" s="3"/>
      <c r="I215" s="3"/>
      <c r="J215" s="3"/>
      <c r="K215" s="3"/>
      <c r="L215" s="3"/>
      <c r="M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s="8" customFormat="1" ht="12" customHeight="1" x14ac:dyDescent="0.25">
      <c r="A216" s="3"/>
      <c r="B216" s="3"/>
      <c r="C216" s="3"/>
      <c r="D216" s="3"/>
      <c r="I216" s="3"/>
      <c r="J216" s="3"/>
      <c r="K216" s="3"/>
      <c r="L216" s="3"/>
      <c r="M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s="8" customFormat="1" ht="12" customHeight="1" x14ac:dyDescent="0.25">
      <c r="A217" s="3"/>
      <c r="B217" s="33"/>
      <c r="C217" s="33"/>
      <c r="D217" s="33"/>
      <c r="I217" s="33"/>
      <c r="J217" s="33"/>
      <c r="K217" s="33"/>
      <c r="L217" s="33"/>
      <c r="M217" s="3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s="8" customFormat="1" ht="12" customHeight="1" x14ac:dyDescent="0.25">
      <c r="A218" s="3"/>
      <c r="B218" s="3"/>
      <c r="C218" s="3"/>
      <c r="D218" s="3"/>
      <c r="I218" s="3"/>
      <c r="J218" s="3"/>
      <c r="K218" s="3"/>
      <c r="L218" s="3"/>
      <c r="M218" s="3"/>
      <c r="Q218" s="3"/>
      <c r="R218" s="3"/>
      <c r="S218" s="3"/>
      <c r="T218" s="3"/>
      <c r="U218" s="3"/>
      <c r="V218" s="3"/>
      <c r="W218" s="3"/>
      <c r="X218" s="3"/>
      <c r="Y218" s="3"/>
    </row>
    <row r="224" spans="1:25" x14ac:dyDescent="0.25">
      <c r="B224" s="41"/>
    </row>
  </sheetData>
  <mergeCells count="6">
    <mergeCell ref="A152:B152"/>
    <mergeCell ref="A1:G1"/>
    <mergeCell ref="M1:Q1"/>
    <mergeCell ref="A145:Q146"/>
    <mergeCell ref="A151:B151"/>
    <mergeCell ref="A149:Q149"/>
  </mergeCells>
  <phoneticPr fontId="1" type="noConversion"/>
  <pageMargins left="0.53" right="0.35433070866141736" top="0.28999999999999998" bottom="0.42" header="0.23" footer="0.23"/>
  <pageSetup paperSize="9" scale="3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I8"/>
  <sheetViews>
    <sheetView workbookViewId="0">
      <selection activeCell="B5" sqref="B5:I8"/>
    </sheetView>
  </sheetViews>
  <sheetFormatPr defaultRowHeight="13.2" x14ac:dyDescent="0.25"/>
  <sheetData>
    <row r="5" spans="2:9" ht="15" x14ac:dyDescent="0.25">
      <c r="B5" s="3" t="s">
        <v>49</v>
      </c>
      <c r="C5" s="3"/>
      <c r="D5" s="3" t="s">
        <v>72</v>
      </c>
      <c r="E5" s="3"/>
      <c r="F5" s="4">
        <v>2</v>
      </c>
      <c r="G5" s="4">
        <v>0</v>
      </c>
      <c r="H5" s="4">
        <v>2</v>
      </c>
      <c r="I5" s="4">
        <v>2</v>
      </c>
    </row>
    <row r="6" spans="2:9" ht="15" x14ac:dyDescent="0.25">
      <c r="B6" s="3" t="s">
        <v>29</v>
      </c>
      <c r="C6" s="3"/>
      <c r="D6" s="3" t="s">
        <v>73</v>
      </c>
      <c r="E6" s="3"/>
      <c r="F6" s="4">
        <v>2</v>
      </c>
      <c r="G6" s="4">
        <v>0</v>
      </c>
      <c r="H6" s="4">
        <v>2</v>
      </c>
      <c r="I6" s="4">
        <v>2</v>
      </c>
    </row>
    <row r="7" spans="2:9" ht="15" x14ac:dyDescent="0.25">
      <c r="B7" s="2" t="s">
        <v>50</v>
      </c>
      <c r="C7" s="2"/>
      <c r="D7" s="2" t="s">
        <v>74</v>
      </c>
      <c r="E7" s="2"/>
      <c r="F7" s="4">
        <v>2</v>
      </c>
      <c r="G7" s="4">
        <v>0</v>
      </c>
      <c r="H7" s="4">
        <v>2</v>
      </c>
      <c r="I7" s="4">
        <v>2</v>
      </c>
    </row>
    <row r="8" spans="2:9" ht="15" x14ac:dyDescent="0.25">
      <c r="B8" s="2" t="s">
        <v>51</v>
      </c>
      <c r="C8" s="2"/>
      <c r="D8" s="2" t="s">
        <v>75</v>
      </c>
      <c r="E8" s="2"/>
      <c r="F8" s="4">
        <v>2</v>
      </c>
      <c r="G8" s="4">
        <v>0</v>
      </c>
      <c r="H8" s="4">
        <v>2</v>
      </c>
      <c r="I8" s="4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EUT 06.05.2013</vt:lpstr>
      <vt:lpstr>Sayfa1</vt:lpstr>
      <vt:lpstr>'EUT 06.05.2013'!Print_Area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Esen</cp:lastModifiedBy>
  <cp:lastPrinted>2014-11-25T13:10:01Z</cp:lastPrinted>
  <dcterms:created xsi:type="dcterms:W3CDTF">2002-07-16T07:01:28Z</dcterms:created>
  <dcterms:modified xsi:type="dcterms:W3CDTF">2019-12-30T12:06:45Z</dcterms:modified>
</cp:coreProperties>
</file>