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cademic studies\End.Ürn.Tas\Müfredat\Yeni\"/>
    </mc:Choice>
  </mc:AlternateContent>
  <bookViews>
    <workbookView xWindow="0" yWindow="0" windowWidth="19200" windowHeight="11760" tabRatio="823"/>
  </bookViews>
  <sheets>
    <sheet name="EUT 06.05.2013" sheetId="52" r:id="rId1"/>
    <sheet name="Sayfa1" sheetId="53" r:id="rId2"/>
  </sheets>
  <definedNames>
    <definedName name="Print_Area" localSheetId="0">'EUT 06.05.2013'!$A$1</definedName>
  </definedNames>
  <calcPr calcId="162913"/>
</workbook>
</file>

<file path=xl/calcChain.xml><?xml version="1.0" encoding="utf-8"?>
<calcChain xmlns="http://schemas.openxmlformats.org/spreadsheetml/2006/main">
  <c r="C148" i="52" l="1"/>
  <c r="Q114" i="52" l="1"/>
  <c r="N78" i="52"/>
  <c r="P78" i="52"/>
  <c r="Q78" i="52"/>
  <c r="O78" i="52"/>
  <c r="P114" i="52"/>
  <c r="O114" i="52"/>
  <c r="N114" i="52"/>
  <c r="H114" i="52"/>
  <c r="G114" i="52"/>
  <c r="F114" i="52"/>
  <c r="E114" i="52"/>
  <c r="H78" i="52"/>
  <c r="G78" i="52"/>
  <c r="F78" i="52"/>
  <c r="E78" i="52"/>
  <c r="Q43" i="52"/>
  <c r="P43" i="52"/>
  <c r="O43" i="52"/>
  <c r="N43" i="52"/>
  <c r="H43" i="52"/>
  <c r="G43" i="52"/>
  <c r="F43" i="52"/>
  <c r="E43" i="52"/>
  <c r="Q21" i="52"/>
  <c r="P21" i="52"/>
  <c r="O21" i="52"/>
  <c r="N21" i="52"/>
  <c r="H21" i="52"/>
  <c r="G21" i="52"/>
  <c r="F21" i="52"/>
  <c r="E21" i="52"/>
  <c r="C146" i="52" l="1"/>
</calcChain>
</file>

<file path=xl/sharedStrings.xml><?xml version="1.0" encoding="utf-8"?>
<sst xmlns="http://schemas.openxmlformats.org/spreadsheetml/2006/main" count="324" uniqueCount="231">
  <si>
    <t>Yabancı Dil   I</t>
  </si>
  <si>
    <t>TE</t>
  </si>
  <si>
    <t>PR</t>
  </si>
  <si>
    <t>KR</t>
  </si>
  <si>
    <t>FETHİ TOKER GÜZEL SANATLAR VE TASARIM FAKÜLTESİ</t>
  </si>
  <si>
    <t>ENDÜSTRİ ÜRÜNLERİ TASARIMI</t>
  </si>
  <si>
    <t>BÖLÜM KODU :</t>
  </si>
  <si>
    <t>Dersin Kodu</t>
  </si>
  <si>
    <t>Dersin Adı</t>
  </si>
  <si>
    <t>07. Yarıyıl Dersleri</t>
  </si>
  <si>
    <t>08. Yarıyıl Dersleri</t>
  </si>
  <si>
    <t>Seçmeli Dersler</t>
  </si>
  <si>
    <t>03. Yarıyıl Dersleri</t>
  </si>
  <si>
    <t>04. Yarıyıl Dersleri</t>
  </si>
  <si>
    <t>YDL184</t>
  </si>
  <si>
    <t>YDL183</t>
  </si>
  <si>
    <t>01. Yarıyıl Dersleri</t>
  </si>
  <si>
    <t>02. Yarıyıl Dersleri</t>
  </si>
  <si>
    <t>05. Yarıyıl Dersleri</t>
  </si>
  <si>
    <t>06. Yarıyıl Dersleri</t>
  </si>
  <si>
    <t>Hazırlık</t>
  </si>
  <si>
    <t>EUT000</t>
  </si>
  <si>
    <t>AKTS</t>
  </si>
  <si>
    <t>Tasarım Kültürü I</t>
  </si>
  <si>
    <t>Ergonomi</t>
  </si>
  <si>
    <t>TOPLAM KREDİ</t>
  </si>
  <si>
    <t>TOPLAM AKTS</t>
  </si>
  <si>
    <t>Seçmeli Ders 1</t>
  </si>
  <si>
    <t>Seçmeli Ders 2</t>
  </si>
  <si>
    <t>EUT314</t>
  </si>
  <si>
    <t>SEÇMELİ AKTS</t>
  </si>
  <si>
    <t>SEÇMELİ KREDİ</t>
  </si>
  <si>
    <t>Mitoloji ve İkonografi</t>
  </si>
  <si>
    <t>FIZ183</t>
  </si>
  <si>
    <t>Seçmeli Ders</t>
  </si>
  <si>
    <t>İletişim Becerileri</t>
  </si>
  <si>
    <t>Kişiler Arası İlişkiler</t>
  </si>
  <si>
    <t>Yabancı Dil II</t>
  </si>
  <si>
    <t>EUT231</t>
  </si>
  <si>
    <t>EUT251</t>
  </si>
  <si>
    <t>Model ve Prototip Geliştirme</t>
  </si>
  <si>
    <t>EUT242</t>
  </si>
  <si>
    <t>EUT391</t>
  </si>
  <si>
    <t>EUT393</t>
  </si>
  <si>
    <t>Türk Dili I</t>
  </si>
  <si>
    <t>Etkileşimli Çoklu İletişim Ortamı Tasarımı I</t>
  </si>
  <si>
    <t>EUT397</t>
  </si>
  <si>
    <t>EUT381</t>
  </si>
  <si>
    <t>EUT383</t>
  </si>
  <si>
    <t>Türk Dili II</t>
  </si>
  <si>
    <t>EUT342</t>
  </si>
  <si>
    <t>EUT322</t>
  </si>
  <si>
    <t>SOS382</t>
  </si>
  <si>
    <t>EUT312</t>
  </si>
  <si>
    <t>EUT316</t>
  </si>
  <si>
    <t>EUT318</t>
  </si>
  <si>
    <t>Portfolyo Tasarımı</t>
  </si>
  <si>
    <t>Atatürk İlkeleri ve İnkılap Tarihi I</t>
  </si>
  <si>
    <t>Meslek Uygulama</t>
  </si>
  <si>
    <t>Atatürk İlkeleri ve İnkılap Tarihi II</t>
  </si>
  <si>
    <t>Sosyolojiye Giriş</t>
  </si>
  <si>
    <t>Tasarım Kültürü II</t>
  </si>
  <si>
    <t>Sosyal ve Kültürel Antropoloji</t>
  </si>
  <si>
    <t>Toplum ve İnsan Bilimi</t>
  </si>
  <si>
    <t>Tasarım Kültürü III</t>
  </si>
  <si>
    <t>Malzemelerin Dayanımı</t>
  </si>
  <si>
    <t>Malzeme Bilimi</t>
  </si>
  <si>
    <t>İmal Usulleri</t>
  </si>
  <si>
    <t>Pazarlama</t>
  </si>
  <si>
    <t>Patent ve Endüstriyel Tasarım</t>
  </si>
  <si>
    <t>Girişimcilik</t>
  </si>
  <si>
    <t>İş Hukuku</t>
  </si>
  <si>
    <t>Bilimsel Araştırma  ve Etkili Sunum Yöntemleri</t>
  </si>
  <si>
    <t>Sürdürülebilir Çevre</t>
  </si>
  <si>
    <t>Tasarım Yönetimi</t>
  </si>
  <si>
    <t>Etkileşimli Çoklu İletişim Ortamı Tasarımı II</t>
  </si>
  <si>
    <r>
      <t xml:space="preserve">Mücevherat Üretimi </t>
    </r>
    <r>
      <rPr>
        <sz val="12"/>
        <color indexed="10"/>
        <rFont val="Arial Tur"/>
        <charset val="162"/>
      </rPr>
      <t>I</t>
    </r>
  </si>
  <si>
    <r>
      <t xml:space="preserve">Mobilya Üretimi </t>
    </r>
    <r>
      <rPr>
        <sz val="12"/>
        <color indexed="10"/>
        <rFont val="Arial Tur"/>
        <charset val="162"/>
      </rPr>
      <t>I</t>
    </r>
  </si>
  <si>
    <r>
      <t xml:space="preserve">Ambalaj Tasarımı </t>
    </r>
    <r>
      <rPr>
        <sz val="12"/>
        <color indexed="10"/>
        <rFont val="Arial Tur"/>
        <charset val="162"/>
      </rPr>
      <t>I</t>
    </r>
  </si>
  <si>
    <r>
      <t xml:space="preserve">Araç İç Mekan Tasarımı </t>
    </r>
    <r>
      <rPr>
        <sz val="12"/>
        <color indexed="10"/>
        <rFont val="Arial Tur"/>
        <charset val="162"/>
      </rPr>
      <t>I</t>
    </r>
  </si>
  <si>
    <t>0304-0305</t>
  </si>
  <si>
    <t>Staj I</t>
  </si>
  <si>
    <t>Modelaj I</t>
  </si>
  <si>
    <t>EUT241</t>
  </si>
  <si>
    <t>EUT291</t>
  </si>
  <si>
    <t>Kritik Analitik Düşünme Teknikleri I</t>
  </si>
  <si>
    <t>Sanayi Sosyolojisi</t>
  </si>
  <si>
    <t>EUT292</t>
  </si>
  <si>
    <t>Kritik Analitik Düşünme Teknikleri II</t>
  </si>
  <si>
    <t>Modelaj II</t>
  </si>
  <si>
    <t>Staj II</t>
  </si>
  <si>
    <t>Staj III</t>
  </si>
  <si>
    <t>EUT493</t>
  </si>
  <si>
    <t>Seçmeli Ders 3</t>
  </si>
  <si>
    <t>Endüstriyel Tasarıma Giriş</t>
  </si>
  <si>
    <t>Genel Matematik</t>
  </si>
  <si>
    <t>Genel Fizik</t>
  </si>
  <si>
    <t>Tasarım Çizimi</t>
  </si>
  <si>
    <t>Estetik</t>
  </si>
  <si>
    <t>Mezuniyet Projesi</t>
  </si>
  <si>
    <t xml:space="preserve">Etkileşimli Çoklu İletişim Ortamı Tasarımı </t>
  </si>
  <si>
    <t>Aksesuar Tasarımı I</t>
  </si>
  <si>
    <t>Mobilya Tasarımı I</t>
  </si>
  <si>
    <t>Ambalaj Tasarımı I</t>
  </si>
  <si>
    <t>Araç İç Mekan Tasarımı I</t>
  </si>
  <si>
    <t>AIT181</t>
  </si>
  <si>
    <t>EUT112</t>
  </si>
  <si>
    <t>MAT186</t>
  </si>
  <si>
    <t>AIT182</t>
  </si>
  <si>
    <t>TUR281</t>
  </si>
  <si>
    <t>Fotoğraf I</t>
  </si>
  <si>
    <t>Özgün Baskı I</t>
  </si>
  <si>
    <t>Artistik Anatomi I</t>
  </si>
  <si>
    <t>Artistik Anatomi II</t>
  </si>
  <si>
    <t>Fotoğraf II</t>
  </si>
  <si>
    <t>Özgün Baskı II</t>
  </si>
  <si>
    <t>Ahşap Atölyesi / Tasarım ve İmalat I</t>
  </si>
  <si>
    <t>Metal Atölyesi / Tasarım ve İmalat I</t>
  </si>
  <si>
    <t>Plastik Atölyesi / Tasarım ve İmalat I</t>
  </si>
  <si>
    <t>Endüstriyel Seramik Atölyesi / Tasarım ve İmalat I</t>
  </si>
  <si>
    <t>Cam Atölyesi / Tasarım ve İmalat I</t>
  </si>
  <si>
    <t>Aksesuar Tasarımı II</t>
  </si>
  <si>
    <t>Mobilya Tasarımı II</t>
  </si>
  <si>
    <t>Ambalaj Tasarımı II</t>
  </si>
  <si>
    <t>Araç İç Mekan Tasarımı II</t>
  </si>
  <si>
    <t>Tasarım Metodları I</t>
  </si>
  <si>
    <t>İleri Bilg. Destekli Tasarım I</t>
  </si>
  <si>
    <t>İletişim Tasarımı I</t>
  </si>
  <si>
    <t>Tasarım Metodları II</t>
  </si>
  <si>
    <t>İleri Bilg. Destekli Tasarım II</t>
  </si>
  <si>
    <t>İletişim Tasarımı II</t>
  </si>
  <si>
    <t>Plastik Atölyesi / Tasarım ve İmalat II</t>
  </si>
  <si>
    <t>Endüstriyel Seramik Atölyesi / Tasarım ve İmalat II</t>
  </si>
  <si>
    <t>Cam Atölyesi / Tasarım ve İmalat II</t>
  </si>
  <si>
    <t>Ahşap Atölyesi / Tasarım ve İmalat II</t>
  </si>
  <si>
    <t>Metal Atölyesi / Tasarım ve İmalat II</t>
  </si>
  <si>
    <t>EUT111</t>
  </si>
  <si>
    <t>EUT113</t>
  </si>
  <si>
    <t>EUT114</t>
  </si>
  <si>
    <t>EUT115</t>
  </si>
  <si>
    <t>EUT 117</t>
  </si>
  <si>
    <t>EUT116</t>
  </si>
  <si>
    <t>EUT132</t>
  </si>
  <si>
    <t>EUT151</t>
  </si>
  <si>
    <t>EUT152</t>
  </si>
  <si>
    <t>EUT154</t>
  </si>
  <si>
    <t>EUT211</t>
  </si>
  <si>
    <t>EUT212</t>
  </si>
  <si>
    <t>EUT282</t>
  </si>
  <si>
    <t>EUT214</t>
  </si>
  <si>
    <t>EUT232</t>
  </si>
  <si>
    <t>EUT260</t>
  </si>
  <si>
    <t>EUT271</t>
  </si>
  <si>
    <t>EUT273</t>
  </si>
  <si>
    <t>EUT275</t>
  </si>
  <si>
    <t>EUT277</t>
  </si>
  <si>
    <t>EUT272</t>
  </si>
  <si>
    <t>EUT278</t>
  </si>
  <si>
    <t>EUT274</t>
  </si>
  <si>
    <t>EUT276</t>
  </si>
  <si>
    <t>Estetik II</t>
  </si>
  <si>
    <t>EUT281</t>
  </si>
  <si>
    <t>EUT360</t>
  </si>
  <si>
    <t>EUT460</t>
  </si>
  <si>
    <t>EUT 316</t>
  </si>
  <si>
    <t>EUT394</t>
  </si>
  <si>
    <t>EUT331</t>
  </si>
  <si>
    <t>EUT332</t>
  </si>
  <si>
    <t>EUT330</t>
  </si>
  <si>
    <t>EUT341</t>
  </si>
  <si>
    <t>EUT351</t>
  </si>
  <si>
    <t>EUT353</t>
  </si>
  <si>
    <t>EUT355</t>
  </si>
  <si>
    <t>EUT357</t>
  </si>
  <si>
    <t>EUT359</t>
  </si>
  <si>
    <t>EUT352</t>
  </si>
  <si>
    <t>EUT354</t>
  </si>
  <si>
    <t>EUT356</t>
  </si>
  <si>
    <t>EUT358</t>
  </si>
  <si>
    <t>EUT344</t>
  </si>
  <si>
    <t>EUT346</t>
  </si>
  <si>
    <t>EUT348</t>
  </si>
  <si>
    <t>EUT451</t>
  </si>
  <si>
    <t>EUT452</t>
  </si>
  <si>
    <t>EUT442</t>
  </si>
  <si>
    <t>EUT432</t>
  </si>
  <si>
    <t>EUT422</t>
  </si>
  <si>
    <t>EUT491</t>
  </si>
  <si>
    <t>EUT431</t>
  </si>
  <si>
    <t>EUT433</t>
  </si>
  <si>
    <t>EUT441</t>
  </si>
  <si>
    <t>EUT435</t>
  </si>
  <si>
    <t>EUT495</t>
  </si>
  <si>
    <t>EUT497</t>
  </si>
  <si>
    <t>EUT499</t>
  </si>
  <si>
    <t>EUT443</t>
  </si>
  <si>
    <t>EUT434</t>
  </si>
  <si>
    <t>EUT436</t>
  </si>
  <si>
    <t>EUT445</t>
  </si>
  <si>
    <t>EUT447</t>
  </si>
  <si>
    <t>EUT283</t>
  </si>
  <si>
    <t>TUR282</t>
  </si>
  <si>
    <t>EUT216</t>
  </si>
  <si>
    <t>EUT343</t>
  </si>
  <si>
    <t>EUT321</t>
  </si>
  <si>
    <t>SOS381</t>
  </si>
  <si>
    <t>EUT453</t>
  </si>
  <si>
    <t>EUT368</t>
  </si>
  <si>
    <t>İletişim ve Toplum I</t>
  </si>
  <si>
    <t>Modernleşme Kuramı I</t>
  </si>
  <si>
    <t>Değerler Eğitimi I</t>
  </si>
  <si>
    <t>İletişim ve Toplum II</t>
  </si>
  <si>
    <t>Modernleşme Kuramı II</t>
  </si>
  <si>
    <t>Değerler Eğitimi II</t>
  </si>
  <si>
    <t>2016-2017 Eğitim-Öğretim Yılından itibaren Endüstri Ürünleri Tasarımı Bölümü'ne kayıt yaptıran tüm öğrenciler de 1. yarıyıldan 8. yarıyıla kadar yeni Eğitim-Öğretim Planına tabi olacaktır.</t>
  </si>
  <si>
    <t>EUT 260Staj I, EUT360Staj II, EUT460 Staj III kodlu derslerden başarılı olmak mezuniyet şartıdır.Yaz döneminde yapılan stajlar izleyen güz döneminde kodlanarak değerlendirilir.</t>
  </si>
  <si>
    <t>EUT315</t>
  </si>
  <si>
    <t xml:space="preserve">Bilgisayar Destekli Tasarım I </t>
  </si>
  <si>
    <t xml:space="preserve">Bilgisayar Destekli Tasarım II </t>
  </si>
  <si>
    <t xml:space="preserve">Bilgisayar Destekli Tasarım III </t>
  </si>
  <si>
    <t>Temel Görselleştirme Teknikleri</t>
  </si>
  <si>
    <t>Görselleştirme Teknikleri</t>
  </si>
  <si>
    <t xml:space="preserve">Temel Tasarım Stüdyosu I </t>
  </si>
  <si>
    <t>Temel Tasarım Stüdyosu II</t>
  </si>
  <si>
    <t xml:space="preserve">Endüstriyel Tasarım Stüdyosu II </t>
  </si>
  <si>
    <t xml:space="preserve">Endüstriyel Tasarım Stüdyosu I </t>
  </si>
  <si>
    <t xml:space="preserve">Endüstriyel Tasarım Stüdyosu III </t>
  </si>
  <si>
    <t>Endüstriyel Tasarım Stüdyosu IV</t>
  </si>
  <si>
    <t xml:space="preserve">Endüstriyel Tasarım Stüdyosu V </t>
  </si>
  <si>
    <t>EUT133</t>
  </si>
  <si>
    <t>EUT135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</si>
</sst>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Tur"/>
      <charset val="162"/>
    </font>
    <font>
      <sz val="8"/>
      <name val="Arial Tur"/>
      <charset val="162"/>
    </font>
    <font>
      <b/>
      <sz val="12"/>
      <name val="Arial Tu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2"/>
      <color indexed="8"/>
      <name val="Arial Tur"/>
      <family val="2"/>
      <charset val="162"/>
    </font>
    <font>
      <sz val="12"/>
      <name val="Arial Tur"/>
      <charset val="162"/>
    </font>
    <font>
      <sz val="12"/>
      <color indexed="10"/>
      <name val="Arial Tur"/>
      <charset val="162"/>
    </font>
    <font>
      <vertAlign val="superscript"/>
      <sz val="12"/>
      <name val="Arial Tur"/>
      <family val="2"/>
      <charset val="162"/>
    </font>
    <font>
      <u/>
      <sz val="12"/>
      <name val="Arial Tur"/>
      <family val="2"/>
      <charset val="162"/>
    </font>
    <font>
      <sz val="12"/>
      <name val="Calibri"/>
      <family val="2"/>
      <charset val="162"/>
    </font>
    <font>
      <b/>
      <sz val="12"/>
      <name val="Calibri"/>
      <family val="2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6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4" fillId="2" borderId="3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justify" vertical="center"/>
    </xf>
    <xf numFmtId="0" fontId="4" fillId="2" borderId="0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1" fontId="4" fillId="2" borderId="0" xfId="0" applyNumberFormat="1" applyFont="1" applyFill="1" applyAlignment="1">
      <alignment vertical="center"/>
    </xf>
    <xf numFmtId="1" fontId="4" fillId="2" borderId="1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10" fillId="2" borderId="1" xfId="0" applyFont="1" applyFill="1" applyBorder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wrapText="1"/>
    </xf>
    <xf numFmtId="1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9"/>
  <sheetViews>
    <sheetView tabSelected="1" view="pageBreakPreview" topLeftCell="A4" zoomScale="70" zoomScaleNormal="80" zoomScaleSheetLayoutView="70" workbookViewId="0">
      <selection activeCell="C39" sqref="C39"/>
    </sheetView>
  </sheetViews>
  <sheetFormatPr defaultColWidth="9.109375" defaultRowHeight="15" x14ac:dyDescent="0.25"/>
  <cols>
    <col min="1" max="1" width="11.6640625" style="3" customWidth="1"/>
    <col min="2" max="2" width="7.5546875" style="3" customWidth="1"/>
    <col min="3" max="3" width="49" style="3" customWidth="1"/>
    <col min="4" max="4" width="3.33203125" style="3" customWidth="1"/>
    <col min="5" max="5" width="5.5546875" style="8" customWidth="1"/>
    <col min="6" max="6" width="5.109375" style="8" customWidth="1"/>
    <col min="7" max="7" width="5.5546875" style="8" customWidth="1"/>
    <col min="8" max="8" width="7.44140625" style="8" customWidth="1"/>
    <col min="9" max="9" width="10.6640625" style="3" customWidth="1"/>
    <col min="10" max="10" width="12.6640625" style="3" customWidth="1"/>
    <col min="11" max="11" width="5.33203125" style="3" customWidth="1"/>
    <col min="12" max="12" width="49.6640625" style="3" customWidth="1"/>
    <col min="13" max="13" width="4.44140625" style="3" customWidth="1"/>
    <col min="14" max="14" width="6" style="8" customWidth="1"/>
    <col min="15" max="15" width="5.6640625" style="8" customWidth="1"/>
    <col min="16" max="16" width="5.88671875" style="8" customWidth="1"/>
    <col min="17" max="17" width="8.5546875" style="3" customWidth="1"/>
    <col min="18" max="16384" width="9.109375" style="3"/>
  </cols>
  <sheetData>
    <row r="1" spans="1:17" ht="12.75" customHeight="1" x14ac:dyDescent="0.3">
      <c r="A1" s="68" t="s">
        <v>4</v>
      </c>
      <c r="B1" s="68"/>
      <c r="C1" s="68"/>
      <c r="D1" s="68"/>
      <c r="E1" s="68"/>
      <c r="F1" s="68"/>
      <c r="G1" s="68"/>
      <c r="H1" s="46"/>
      <c r="I1" s="1"/>
      <c r="J1" s="1"/>
      <c r="K1" s="1"/>
      <c r="L1" s="1"/>
      <c r="M1" s="69">
        <v>42450</v>
      </c>
      <c r="N1" s="70"/>
      <c r="O1" s="70"/>
      <c r="P1" s="70"/>
      <c r="Q1" s="70"/>
    </row>
    <row r="2" spans="1:17" ht="12.75" customHeight="1" x14ac:dyDescent="0.25">
      <c r="A2" s="1" t="s">
        <v>5</v>
      </c>
      <c r="B2" s="1"/>
      <c r="C2" s="1"/>
      <c r="D2" s="11"/>
      <c r="E2" s="11"/>
      <c r="F2" s="11"/>
      <c r="G2" s="11"/>
      <c r="H2" s="11"/>
      <c r="I2" s="1"/>
      <c r="J2" s="1"/>
      <c r="K2" s="1"/>
      <c r="L2" s="1"/>
      <c r="M2" s="35"/>
    </row>
    <row r="3" spans="1:17" ht="12.75" customHeight="1" x14ac:dyDescent="0.25">
      <c r="A3" s="1" t="s">
        <v>6</v>
      </c>
      <c r="B3" s="1"/>
      <c r="C3" s="36" t="s">
        <v>80</v>
      </c>
      <c r="D3" s="11"/>
      <c r="E3" s="11"/>
      <c r="F3" s="11"/>
      <c r="G3" s="11"/>
      <c r="H3" s="11"/>
      <c r="I3" s="1"/>
      <c r="J3" s="1"/>
      <c r="K3" s="1"/>
      <c r="L3" s="1"/>
      <c r="M3" s="37"/>
    </row>
    <row r="4" spans="1:17" s="50" customFormat="1" ht="15.6" x14ac:dyDescent="0.3">
      <c r="B4" s="51"/>
      <c r="C4" s="52"/>
      <c r="D4" s="53"/>
      <c r="E4" s="53"/>
      <c r="F4" s="53"/>
      <c r="G4" s="52"/>
      <c r="H4" s="52"/>
      <c r="I4" s="52"/>
      <c r="J4" s="52"/>
      <c r="K4" s="52"/>
      <c r="L4" s="53"/>
      <c r="M4" s="53"/>
      <c r="N4" s="53"/>
    </row>
    <row r="5" spans="1:17" s="54" customFormat="1" ht="31.5" customHeight="1" x14ac:dyDescent="0.3">
      <c r="A5" s="9" t="s">
        <v>7</v>
      </c>
      <c r="B5" s="9"/>
      <c r="C5" s="9" t="s">
        <v>8</v>
      </c>
      <c r="D5" s="9"/>
      <c r="E5" s="9" t="s">
        <v>1</v>
      </c>
      <c r="F5" s="9" t="s">
        <v>2</v>
      </c>
      <c r="G5" s="9" t="s">
        <v>3</v>
      </c>
      <c r="H5" s="9" t="s">
        <v>22</v>
      </c>
      <c r="I5" s="9"/>
      <c r="J5" s="9" t="s">
        <v>7</v>
      </c>
      <c r="K5" s="9"/>
      <c r="L5" s="9" t="s">
        <v>8</v>
      </c>
      <c r="M5" s="9"/>
      <c r="N5" s="9" t="s">
        <v>1</v>
      </c>
      <c r="O5" s="9" t="s">
        <v>2</v>
      </c>
      <c r="P5" s="9" t="s">
        <v>3</v>
      </c>
      <c r="Q5" s="9" t="s">
        <v>22</v>
      </c>
    </row>
    <row r="6" spans="1:17" s="50" customFormat="1" ht="15.6" x14ac:dyDescent="0.3">
      <c r="A6" s="6" t="s">
        <v>21</v>
      </c>
      <c r="B6" s="6"/>
      <c r="C6" s="6" t="s">
        <v>20</v>
      </c>
      <c r="D6" s="6"/>
      <c r="E6" s="5">
        <v>0</v>
      </c>
      <c r="F6" s="5">
        <v>0</v>
      </c>
      <c r="G6" s="5">
        <v>0</v>
      </c>
      <c r="H6" s="5">
        <v>0</v>
      </c>
      <c r="I6" s="6"/>
      <c r="J6" s="6" t="s">
        <v>21</v>
      </c>
      <c r="K6" s="6"/>
      <c r="L6" s="6" t="s">
        <v>20</v>
      </c>
      <c r="M6" s="6"/>
      <c r="N6" s="5">
        <v>0</v>
      </c>
      <c r="O6" s="5">
        <v>0</v>
      </c>
      <c r="P6" s="5">
        <v>0</v>
      </c>
      <c r="Q6" s="5">
        <v>0</v>
      </c>
    </row>
    <row r="7" spans="1:17" s="50" customFormat="1" ht="16.2" thickBot="1" x14ac:dyDescent="0.35">
      <c r="A7" s="55"/>
      <c r="B7" s="56"/>
      <c r="C7" s="55"/>
      <c r="D7" s="57"/>
      <c r="E7" s="57"/>
      <c r="F7" s="57"/>
      <c r="G7" s="55"/>
      <c r="H7" s="55"/>
      <c r="I7" s="55"/>
      <c r="J7" s="55"/>
      <c r="K7" s="55"/>
      <c r="L7" s="57"/>
      <c r="M7" s="57"/>
      <c r="N7" s="57"/>
      <c r="O7" s="55"/>
      <c r="P7" s="55"/>
      <c r="Q7" s="55"/>
    </row>
    <row r="8" spans="1:17" ht="12.75" customHeight="1" thickTop="1" x14ac:dyDescent="0.25">
      <c r="A8" s="1" t="s">
        <v>16</v>
      </c>
      <c r="B8" s="1"/>
      <c r="C8" s="1"/>
      <c r="D8" s="11"/>
      <c r="E8" s="11"/>
      <c r="F8" s="11"/>
      <c r="G8" s="11"/>
      <c r="H8" s="11"/>
      <c r="I8" s="1"/>
      <c r="J8" s="1" t="s">
        <v>17</v>
      </c>
      <c r="K8" s="1"/>
      <c r="L8" s="1"/>
      <c r="M8" s="11"/>
      <c r="N8" s="11"/>
      <c r="O8" s="11"/>
      <c r="P8" s="11"/>
    </row>
    <row r="9" spans="1:17" ht="12.75" customHeight="1" x14ac:dyDescent="0.25">
      <c r="A9" s="1"/>
      <c r="B9" s="1"/>
      <c r="C9" s="1"/>
      <c r="D9" s="11"/>
      <c r="E9" s="11"/>
      <c r="F9" s="11"/>
      <c r="G9" s="11"/>
      <c r="H9" s="11"/>
      <c r="I9" s="1"/>
      <c r="J9" s="1"/>
      <c r="K9" s="1"/>
      <c r="L9" s="1"/>
      <c r="M9" s="11"/>
      <c r="N9" s="11"/>
      <c r="O9" s="11"/>
      <c r="P9" s="11"/>
    </row>
    <row r="10" spans="1:17" ht="12.75" customHeight="1" x14ac:dyDescent="0.25">
      <c r="A10" s="1" t="s">
        <v>7</v>
      </c>
      <c r="B10" s="1"/>
      <c r="C10" s="12" t="s">
        <v>8</v>
      </c>
      <c r="D10" s="11"/>
      <c r="E10" s="11" t="s">
        <v>1</v>
      </c>
      <c r="F10" s="11" t="s">
        <v>2</v>
      </c>
      <c r="G10" s="11" t="s">
        <v>3</v>
      </c>
      <c r="H10" s="11" t="s">
        <v>22</v>
      </c>
      <c r="I10" s="1"/>
      <c r="J10" s="1" t="s">
        <v>7</v>
      </c>
      <c r="K10" s="1"/>
      <c r="L10" s="12" t="s">
        <v>8</v>
      </c>
      <c r="M10" s="11"/>
      <c r="N10" s="11" t="s">
        <v>1</v>
      </c>
      <c r="O10" s="11" t="s">
        <v>2</v>
      </c>
      <c r="P10" s="11" t="s">
        <v>3</v>
      </c>
      <c r="Q10" s="58" t="s">
        <v>22</v>
      </c>
    </row>
    <row r="11" spans="1:17" ht="12.75" customHeight="1" x14ac:dyDescent="0.25">
      <c r="A11" s="6"/>
      <c r="B11" s="6"/>
      <c r="C11" s="6"/>
      <c r="D11" s="7"/>
      <c r="E11" s="7"/>
      <c r="F11" s="7"/>
      <c r="G11" s="7"/>
      <c r="H11" s="7"/>
      <c r="I11" s="6"/>
    </row>
    <row r="12" spans="1:17" ht="12.75" customHeight="1" x14ac:dyDescent="0.3">
      <c r="A12" s="9" t="s">
        <v>136</v>
      </c>
      <c r="B12" s="9"/>
      <c r="C12" s="9" t="s">
        <v>222</v>
      </c>
      <c r="D12" s="59"/>
      <c r="E12" s="59">
        <v>8</v>
      </c>
      <c r="F12" s="59">
        <v>4</v>
      </c>
      <c r="G12" s="59">
        <v>10</v>
      </c>
      <c r="H12" s="63">
        <v>10</v>
      </c>
      <c r="I12" s="6"/>
      <c r="J12" s="9" t="s">
        <v>106</v>
      </c>
      <c r="K12" s="9"/>
      <c r="L12" s="9" t="s">
        <v>223</v>
      </c>
      <c r="M12" s="59"/>
      <c r="N12" s="59">
        <v>8</v>
      </c>
      <c r="O12" s="59">
        <v>4</v>
      </c>
      <c r="P12" s="59">
        <v>10</v>
      </c>
      <c r="Q12" s="59">
        <v>10</v>
      </c>
    </row>
    <row r="13" spans="1:17" ht="12.75" customHeight="1" x14ac:dyDescent="0.25">
      <c r="A13" s="9" t="s">
        <v>137</v>
      </c>
      <c r="B13" s="9"/>
      <c r="C13" s="9" t="s">
        <v>220</v>
      </c>
      <c r="D13" s="59"/>
      <c r="E13" s="59">
        <v>2</v>
      </c>
      <c r="F13" s="59">
        <v>2</v>
      </c>
      <c r="G13" s="59">
        <v>3</v>
      </c>
      <c r="H13" s="59">
        <v>4</v>
      </c>
      <c r="I13" s="6"/>
      <c r="J13" s="13" t="s">
        <v>138</v>
      </c>
      <c r="K13" s="9"/>
      <c r="L13" s="9" t="s">
        <v>221</v>
      </c>
      <c r="M13" s="59"/>
      <c r="N13" s="59">
        <v>2</v>
      </c>
      <c r="O13" s="59">
        <v>2</v>
      </c>
      <c r="P13" s="59">
        <v>3</v>
      </c>
      <c r="Q13" s="59">
        <v>4</v>
      </c>
    </row>
    <row r="14" spans="1:17" ht="12.75" customHeight="1" x14ac:dyDescent="0.25">
      <c r="A14" s="9" t="s">
        <v>139</v>
      </c>
      <c r="B14" s="9"/>
      <c r="C14" s="9" t="s">
        <v>94</v>
      </c>
      <c r="D14" s="59"/>
      <c r="E14" s="59">
        <v>2</v>
      </c>
      <c r="F14" s="59">
        <v>0</v>
      </c>
      <c r="G14" s="59">
        <v>2</v>
      </c>
      <c r="H14" s="59">
        <v>2</v>
      </c>
      <c r="I14" s="6"/>
      <c r="J14" s="9" t="s">
        <v>142</v>
      </c>
      <c r="K14" s="9"/>
      <c r="L14" s="9" t="s">
        <v>23</v>
      </c>
      <c r="M14" s="59"/>
      <c r="N14" s="59">
        <v>3</v>
      </c>
      <c r="O14" s="59">
        <v>0</v>
      </c>
      <c r="P14" s="59">
        <v>3</v>
      </c>
      <c r="Q14" s="59">
        <v>3</v>
      </c>
    </row>
    <row r="15" spans="1:17" ht="12.75" customHeight="1" x14ac:dyDescent="0.25">
      <c r="A15" s="3" t="s">
        <v>105</v>
      </c>
      <c r="C15" s="3" t="s">
        <v>57</v>
      </c>
      <c r="E15" s="8">
        <v>2</v>
      </c>
      <c r="F15" s="8">
        <v>0</v>
      </c>
      <c r="G15" s="8">
        <v>2</v>
      </c>
      <c r="H15" s="8">
        <v>2</v>
      </c>
      <c r="I15" s="6"/>
      <c r="J15" s="13" t="s">
        <v>141</v>
      </c>
      <c r="K15" s="9"/>
      <c r="L15" s="13" t="s">
        <v>40</v>
      </c>
      <c r="M15" s="59"/>
      <c r="N15" s="64">
        <v>2</v>
      </c>
      <c r="O15" s="64">
        <v>2</v>
      </c>
      <c r="P15" s="64">
        <v>3</v>
      </c>
      <c r="Q15" s="64">
        <v>4</v>
      </c>
    </row>
    <row r="16" spans="1:17" ht="12.75" customHeight="1" x14ac:dyDescent="0.25">
      <c r="A16" s="6" t="s">
        <v>15</v>
      </c>
      <c r="B16" s="6"/>
      <c r="C16" s="6" t="s">
        <v>0</v>
      </c>
      <c r="D16" s="7"/>
      <c r="E16" s="7">
        <v>2</v>
      </c>
      <c r="F16" s="7">
        <v>0</v>
      </c>
      <c r="G16" s="7">
        <v>2</v>
      </c>
      <c r="H16" s="7">
        <v>2</v>
      </c>
      <c r="I16" s="6"/>
      <c r="J16" s="3" t="s">
        <v>14</v>
      </c>
      <c r="K16" s="6"/>
      <c r="L16" s="6" t="s">
        <v>37</v>
      </c>
      <c r="M16" s="7"/>
      <c r="N16" s="7">
        <v>2</v>
      </c>
      <c r="O16" s="7">
        <v>0</v>
      </c>
      <c r="P16" s="7">
        <v>2</v>
      </c>
      <c r="Q16" s="7">
        <v>2</v>
      </c>
    </row>
    <row r="17" spans="1:17" ht="12.75" customHeight="1" x14ac:dyDescent="0.25">
      <c r="A17" s="6" t="s">
        <v>33</v>
      </c>
      <c r="B17" s="6"/>
      <c r="C17" s="6" t="s">
        <v>96</v>
      </c>
      <c r="D17" s="7"/>
      <c r="E17" s="7">
        <v>4</v>
      </c>
      <c r="F17" s="7">
        <v>0</v>
      </c>
      <c r="G17" s="7">
        <v>4</v>
      </c>
      <c r="H17" s="7">
        <v>4</v>
      </c>
      <c r="I17" s="6"/>
      <c r="J17" s="3" t="s">
        <v>107</v>
      </c>
      <c r="K17" s="6"/>
      <c r="L17" s="6" t="s">
        <v>95</v>
      </c>
      <c r="M17" s="7"/>
      <c r="N17" s="7">
        <v>2</v>
      </c>
      <c r="O17" s="7">
        <v>0</v>
      </c>
      <c r="P17" s="7">
        <v>2</v>
      </c>
      <c r="Q17" s="7">
        <v>2</v>
      </c>
    </row>
    <row r="18" spans="1:17" ht="12.75" customHeight="1" x14ac:dyDescent="0.25">
      <c r="A18" s="9" t="s">
        <v>140</v>
      </c>
      <c r="B18" s="9"/>
      <c r="C18" s="9" t="s">
        <v>97</v>
      </c>
      <c r="D18" s="13"/>
      <c r="E18" s="59">
        <v>2</v>
      </c>
      <c r="F18" s="59">
        <v>2</v>
      </c>
      <c r="G18" s="59">
        <v>3</v>
      </c>
      <c r="H18" s="59">
        <v>3</v>
      </c>
      <c r="I18" s="6"/>
      <c r="J18" s="3" t="s">
        <v>108</v>
      </c>
      <c r="L18" s="3" t="s">
        <v>59</v>
      </c>
      <c r="N18" s="8">
        <v>2</v>
      </c>
      <c r="O18" s="8">
        <v>0</v>
      </c>
      <c r="P18" s="8">
        <v>2</v>
      </c>
      <c r="Q18" s="8">
        <v>2</v>
      </c>
    </row>
    <row r="19" spans="1:17" ht="12.75" customHeight="1" x14ac:dyDescent="0.25">
      <c r="A19" s="6"/>
      <c r="B19" s="6"/>
      <c r="C19" s="9"/>
      <c r="D19" s="7"/>
      <c r="E19" s="7"/>
      <c r="F19" s="7"/>
      <c r="G19" s="7"/>
      <c r="H19" s="7"/>
      <c r="I19" s="6"/>
      <c r="K19" s="6"/>
      <c r="L19" s="9"/>
      <c r="M19" s="7"/>
      <c r="N19" s="7"/>
      <c r="O19" s="7"/>
      <c r="P19" s="7"/>
      <c r="Q19" s="7"/>
    </row>
    <row r="20" spans="1:17" ht="12.75" customHeight="1" x14ac:dyDescent="0.25">
      <c r="A20" s="10"/>
      <c r="B20" s="10"/>
      <c r="C20" s="9" t="s">
        <v>34</v>
      </c>
      <c r="D20" s="7"/>
      <c r="E20" s="7">
        <v>3</v>
      </c>
      <c r="F20" s="7">
        <v>0</v>
      </c>
      <c r="G20" s="7">
        <v>3</v>
      </c>
      <c r="H20" s="7">
        <v>3</v>
      </c>
      <c r="I20" s="23"/>
      <c r="J20" s="10"/>
      <c r="K20" s="10"/>
      <c r="L20" s="9" t="s">
        <v>34</v>
      </c>
      <c r="M20" s="7"/>
      <c r="N20" s="7">
        <v>3</v>
      </c>
      <c r="O20" s="7">
        <v>0</v>
      </c>
      <c r="P20" s="7">
        <v>3</v>
      </c>
      <c r="Q20" s="7">
        <v>3</v>
      </c>
    </row>
    <row r="21" spans="1:17" ht="12.75" customHeight="1" x14ac:dyDescent="0.25">
      <c r="A21" s="6"/>
      <c r="B21" s="6"/>
      <c r="C21" s="1"/>
      <c r="D21" s="11"/>
      <c r="E21" s="11">
        <f>SUM(E11:E20)</f>
        <v>25</v>
      </c>
      <c r="F21" s="11">
        <f>SUM(F11:F20)</f>
        <v>8</v>
      </c>
      <c r="G21" s="11">
        <f>SUM(G11:G20)</f>
        <v>29</v>
      </c>
      <c r="H21" s="11">
        <f>SUM(H12:H20)</f>
        <v>30</v>
      </c>
      <c r="I21" s="1"/>
      <c r="J21" s="1"/>
      <c r="K21" s="1"/>
      <c r="L21" s="1"/>
      <c r="M21" s="11"/>
      <c r="N21" s="11">
        <f>SUM(N12:N20)</f>
        <v>24</v>
      </c>
      <c r="O21" s="11">
        <f>SUM(O12:O20)</f>
        <v>8</v>
      </c>
      <c r="P21" s="11">
        <f>SUM(P12:P20)</f>
        <v>28</v>
      </c>
      <c r="Q21" s="11">
        <f>SUM(Q12:Q20)</f>
        <v>30</v>
      </c>
    </row>
    <row r="22" spans="1:17" ht="12.75" customHeight="1" x14ac:dyDescent="0.25">
      <c r="A22" s="6"/>
      <c r="B22" s="6"/>
      <c r="C22" s="6"/>
      <c r="D22" s="7"/>
      <c r="E22" s="7"/>
      <c r="F22" s="7"/>
      <c r="G22" s="7"/>
      <c r="H22" s="7"/>
      <c r="I22" s="6"/>
      <c r="N22" s="3"/>
      <c r="O22" s="3"/>
      <c r="P22" s="3"/>
    </row>
    <row r="23" spans="1:17" ht="12.75" customHeight="1" x14ac:dyDescent="0.25">
      <c r="A23" s="9" t="s">
        <v>11</v>
      </c>
      <c r="B23" s="6"/>
      <c r="C23" s="6"/>
      <c r="D23" s="7"/>
      <c r="E23" s="7"/>
      <c r="F23" s="7"/>
      <c r="G23" s="7"/>
      <c r="H23" s="7"/>
      <c r="I23" s="6"/>
      <c r="J23" s="9" t="s">
        <v>11</v>
      </c>
      <c r="K23" s="6"/>
      <c r="L23" s="6"/>
      <c r="M23" s="7"/>
      <c r="N23" s="7"/>
      <c r="O23" s="7"/>
      <c r="P23" s="7"/>
      <c r="Q23" s="8"/>
    </row>
    <row r="24" spans="1:17" ht="12.75" customHeight="1" x14ac:dyDescent="0.25">
      <c r="A24" s="9" t="s">
        <v>143</v>
      </c>
      <c r="B24" s="9"/>
      <c r="C24" s="9" t="s">
        <v>60</v>
      </c>
      <c r="D24" s="59"/>
      <c r="E24" s="59">
        <v>3</v>
      </c>
      <c r="F24" s="59">
        <v>0</v>
      </c>
      <c r="G24" s="59">
        <v>3</v>
      </c>
      <c r="H24" s="59">
        <v>3</v>
      </c>
      <c r="I24" s="6"/>
      <c r="J24" s="6"/>
      <c r="K24" s="6"/>
      <c r="L24" s="6"/>
      <c r="M24" s="7"/>
      <c r="N24" s="7"/>
      <c r="O24" s="7"/>
      <c r="P24" s="7"/>
      <c r="Q24" s="8"/>
    </row>
    <row r="25" spans="1:17" ht="12.75" customHeight="1" x14ac:dyDescent="0.25">
      <c r="A25" s="6" t="s">
        <v>229</v>
      </c>
      <c r="B25" s="6"/>
      <c r="C25" s="6" t="s">
        <v>35</v>
      </c>
      <c r="D25" s="7"/>
      <c r="E25" s="7">
        <v>3</v>
      </c>
      <c r="F25" s="7">
        <v>0</v>
      </c>
      <c r="G25" s="7">
        <v>3</v>
      </c>
      <c r="H25" s="7">
        <v>3</v>
      </c>
      <c r="I25" s="6"/>
      <c r="J25" s="6" t="s">
        <v>144</v>
      </c>
      <c r="L25" s="6" t="s">
        <v>62</v>
      </c>
      <c r="M25" s="7"/>
      <c r="N25" s="38">
        <v>3</v>
      </c>
      <c r="O25" s="38">
        <v>0</v>
      </c>
      <c r="P25" s="38">
        <v>3</v>
      </c>
      <c r="Q25" s="38">
        <v>3</v>
      </c>
    </row>
    <row r="26" spans="1:17" ht="12.75" customHeight="1" x14ac:dyDescent="0.25">
      <c r="A26" s="6" t="s">
        <v>230</v>
      </c>
      <c r="B26" s="6"/>
      <c r="C26" s="3" t="s">
        <v>36</v>
      </c>
      <c r="E26" s="8">
        <v>3</v>
      </c>
      <c r="F26" s="8">
        <v>0</v>
      </c>
      <c r="G26" s="8">
        <v>3</v>
      </c>
      <c r="H26" s="8">
        <v>3</v>
      </c>
      <c r="I26" s="6"/>
      <c r="J26" s="6" t="s">
        <v>145</v>
      </c>
      <c r="K26" s="6"/>
      <c r="L26" s="3" t="s">
        <v>63</v>
      </c>
      <c r="N26" s="3">
        <v>3</v>
      </c>
      <c r="O26" s="3">
        <v>0</v>
      </c>
      <c r="P26" s="3">
        <v>3</v>
      </c>
      <c r="Q26" s="3">
        <v>3</v>
      </c>
    </row>
    <row r="27" spans="1:17" ht="12.75" customHeight="1" thickBot="1" x14ac:dyDescent="0.3">
      <c r="A27" s="20"/>
      <c r="B27" s="20"/>
      <c r="C27" s="20"/>
      <c r="D27" s="20"/>
      <c r="E27" s="21"/>
      <c r="F27" s="21"/>
      <c r="G27" s="21"/>
      <c r="H27" s="21"/>
      <c r="I27" s="20"/>
      <c r="J27" s="20"/>
      <c r="K27" s="20"/>
      <c r="L27" s="20"/>
      <c r="M27" s="20"/>
      <c r="N27" s="39"/>
      <c r="O27" s="39"/>
      <c r="P27" s="39"/>
      <c r="Q27" s="20"/>
    </row>
    <row r="28" spans="1:17" ht="12.75" customHeight="1" thickTop="1" x14ac:dyDescent="0.25">
      <c r="D28" s="35"/>
      <c r="I28" s="35"/>
      <c r="M28" s="35"/>
    </row>
    <row r="29" spans="1:17" ht="12.75" customHeight="1" x14ac:dyDescent="0.25">
      <c r="A29" s="1" t="s">
        <v>12</v>
      </c>
      <c r="B29" s="1"/>
      <c r="C29" s="1"/>
      <c r="D29" s="11"/>
      <c r="E29" s="11"/>
      <c r="F29" s="11"/>
      <c r="G29" s="11"/>
      <c r="H29" s="11"/>
      <c r="I29" s="1"/>
      <c r="J29" s="1" t="s">
        <v>13</v>
      </c>
      <c r="K29" s="1"/>
      <c r="L29" s="1"/>
      <c r="M29" s="7"/>
      <c r="N29" s="7"/>
      <c r="O29" s="7"/>
      <c r="P29" s="7"/>
    </row>
    <row r="30" spans="1:17" ht="12.75" customHeight="1" x14ac:dyDescent="0.25">
      <c r="A30" s="6"/>
      <c r="B30" s="6"/>
      <c r="C30" s="6"/>
      <c r="D30" s="7"/>
      <c r="E30" s="7"/>
      <c r="F30" s="7"/>
      <c r="G30" s="7"/>
      <c r="H30" s="7"/>
      <c r="I30" s="6"/>
      <c r="N30" s="3"/>
      <c r="O30" s="3"/>
      <c r="P30" s="3"/>
    </row>
    <row r="31" spans="1:17" ht="12.75" customHeight="1" x14ac:dyDescent="0.25">
      <c r="A31" s="1" t="s">
        <v>7</v>
      </c>
      <c r="B31" s="1"/>
      <c r="C31" s="12" t="s">
        <v>8</v>
      </c>
      <c r="D31" s="11"/>
      <c r="E31" s="11" t="s">
        <v>1</v>
      </c>
      <c r="F31" s="11" t="s">
        <v>2</v>
      </c>
      <c r="G31" s="11" t="s">
        <v>3</v>
      </c>
      <c r="H31" s="58" t="s">
        <v>22</v>
      </c>
      <c r="I31" s="1"/>
      <c r="J31" s="1" t="s">
        <v>7</v>
      </c>
      <c r="K31" s="1"/>
      <c r="L31" s="12" t="s">
        <v>8</v>
      </c>
      <c r="M31" s="11"/>
      <c r="N31" s="11" t="s">
        <v>1</v>
      </c>
      <c r="O31" s="11" t="s">
        <v>2</v>
      </c>
      <c r="P31" s="11" t="s">
        <v>3</v>
      </c>
      <c r="Q31" s="58" t="s">
        <v>22</v>
      </c>
    </row>
    <row r="32" spans="1:17" ht="12.75" customHeight="1" x14ac:dyDescent="0.25">
      <c r="E32" s="3"/>
      <c r="F32" s="3"/>
      <c r="G32" s="3"/>
      <c r="H32" s="3"/>
      <c r="I32" s="6"/>
      <c r="J32" s="6"/>
      <c r="K32" s="6"/>
      <c r="L32" s="6"/>
      <c r="M32" s="7"/>
      <c r="N32" s="7"/>
      <c r="O32" s="7"/>
      <c r="P32" s="7"/>
      <c r="Q32" s="7"/>
    </row>
    <row r="33" spans="1:17" ht="12.75" customHeight="1" x14ac:dyDescent="0.25">
      <c r="A33" s="9" t="s">
        <v>146</v>
      </c>
      <c r="B33" s="9"/>
      <c r="C33" s="9" t="s">
        <v>225</v>
      </c>
      <c r="D33" s="59"/>
      <c r="E33" s="59">
        <v>8</v>
      </c>
      <c r="F33" s="59">
        <v>4</v>
      </c>
      <c r="G33" s="59">
        <v>10</v>
      </c>
      <c r="H33" s="59">
        <v>10</v>
      </c>
      <c r="I33" s="6"/>
      <c r="J33" s="13" t="s">
        <v>147</v>
      </c>
      <c r="K33" s="9"/>
      <c r="L33" s="9" t="s">
        <v>224</v>
      </c>
      <c r="M33" s="59"/>
      <c r="N33" s="59">
        <v>8</v>
      </c>
      <c r="O33" s="59">
        <v>4</v>
      </c>
      <c r="P33" s="59">
        <v>10</v>
      </c>
      <c r="Q33" s="59">
        <v>10</v>
      </c>
    </row>
    <row r="34" spans="1:17" ht="12.75" customHeight="1" x14ac:dyDescent="0.25">
      <c r="A34" s="3" t="s">
        <v>200</v>
      </c>
      <c r="B34" s="6"/>
      <c r="C34" s="6" t="s">
        <v>24</v>
      </c>
      <c r="D34" s="7"/>
      <c r="E34" s="7">
        <v>3</v>
      </c>
      <c r="F34" s="7">
        <v>0</v>
      </c>
      <c r="G34" s="7">
        <v>3</v>
      </c>
      <c r="H34" s="7">
        <v>3</v>
      </c>
      <c r="I34" s="6"/>
      <c r="J34" s="13" t="s">
        <v>149</v>
      </c>
      <c r="K34" s="9"/>
      <c r="L34" s="9" t="s">
        <v>217</v>
      </c>
      <c r="M34" s="59"/>
      <c r="N34" s="59">
        <v>2</v>
      </c>
      <c r="O34" s="59">
        <v>2</v>
      </c>
      <c r="P34" s="59">
        <v>3</v>
      </c>
      <c r="Q34" s="59">
        <v>4</v>
      </c>
    </row>
    <row r="35" spans="1:17" ht="12.75" customHeight="1" x14ac:dyDescent="0.25">
      <c r="A35" s="9" t="s">
        <v>38</v>
      </c>
      <c r="B35" s="9"/>
      <c r="C35" s="13" t="s">
        <v>61</v>
      </c>
      <c r="D35" s="59"/>
      <c r="E35" s="64">
        <v>3</v>
      </c>
      <c r="F35" s="64">
        <v>0</v>
      </c>
      <c r="G35" s="64">
        <v>3</v>
      </c>
      <c r="H35" s="64">
        <v>3</v>
      </c>
      <c r="I35" s="6"/>
      <c r="J35" s="3" t="s">
        <v>201</v>
      </c>
      <c r="L35" s="3" t="s">
        <v>49</v>
      </c>
      <c r="N35" s="8">
        <v>2</v>
      </c>
      <c r="O35" s="8">
        <v>0</v>
      </c>
      <c r="P35" s="8">
        <v>2</v>
      </c>
      <c r="Q35" s="8">
        <v>2</v>
      </c>
    </row>
    <row r="36" spans="1:17" ht="12.75" customHeight="1" x14ac:dyDescent="0.25">
      <c r="A36" s="6" t="s">
        <v>38</v>
      </c>
      <c r="B36" s="6"/>
      <c r="C36" s="6" t="s">
        <v>65</v>
      </c>
      <c r="D36" s="7"/>
      <c r="E36" s="7">
        <v>2</v>
      </c>
      <c r="F36" s="7">
        <v>0</v>
      </c>
      <c r="G36" s="7">
        <v>2</v>
      </c>
      <c r="H36" s="7">
        <v>2</v>
      </c>
      <c r="I36" s="6"/>
      <c r="J36" s="13" t="s">
        <v>150</v>
      </c>
      <c r="K36" s="9"/>
      <c r="L36" s="9" t="s">
        <v>64</v>
      </c>
      <c r="M36" s="59"/>
      <c r="N36" s="59">
        <v>3</v>
      </c>
      <c r="O36" s="59">
        <v>0</v>
      </c>
      <c r="P36" s="59">
        <v>3</v>
      </c>
      <c r="Q36" s="59">
        <v>3</v>
      </c>
    </row>
    <row r="37" spans="1:17" ht="12.75" customHeight="1" x14ac:dyDescent="0.25">
      <c r="A37" s="6" t="s">
        <v>39</v>
      </c>
      <c r="B37" s="6"/>
      <c r="C37" s="6" t="s">
        <v>66</v>
      </c>
      <c r="D37" s="7"/>
      <c r="E37" s="7">
        <v>2</v>
      </c>
      <c r="F37" s="7">
        <v>0</v>
      </c>
      <c r="G37" s="7">
        <v>2</v>
      </c>
      <c r="H37" s="7">
        <v>2</v>
      </c>
      <c r="I37" s="6"/>
      <c r="J37" s="13" t="s">
        <v>202</v>
      </c>
      <c r="K37" s="9"/>
      <c r="L37" s="13" t="s">
        <v>67</v>
      </c>
      <c r="M37" s="59"/>
      <c r="N37" s="64">
        <v>2</v>
      </c>
      <c r="O37" s="64">
        <v>2</v>
      </c>
      <c r="P37" s="64">
        <v>3</v>
      </c>
      <c r="Q37" s="64">
        <v>3</v>
      </c>
    </row>
    <row r="38" spans="1:17" ht="12.75" customHeight="1" x14ac:dyDescent="0.25">
      <c r="A38" s="3" t="s">
        <v>109</v>
      </c>
      <c r="C38" s="3" t="s">
        <v>44</v>
      </c>
      <c r="E38" s="8">
        <v>2</v>
      </c>
      <c r="F38" s="8">
        <v>0</v>
      </c>
      <c r="G38" s="8">
        <v>2</v>
      </c>
      <c r="H38" s="8">
        <v>2</v>
      </c>
      <c r="I38" s="6"/>
      <c r="K38" s="6"/>
      <c r="Q38" s="8"/>
    </row>
    <row r="39" spans="1:17" ht="12.75" customHeight="1" x14ac:dyDescent="0.25">
      <c r="A39" s="9" t="s">
        <v>151</v>
      </c>
      <c r="B39" s="9"/>
      <c r="C39" s="9" t="s">
        <v>81</v>
      </c>
      <c r="D39" s="59"/>
      <c r="E39" s="59">
        <v>0</v>
      </c>
      <c r="F39" s="59">
        <v>0</v>
      </c>
      <c r="G39" s="59">
        <v>0</v>
      </c>
      <c r="H39" s="59">
        <v>2</v>
      </c>
      <c r="I39" s="6"/>
      <c r="K39" s="6"/>
      <c r="Q39" s="8"/>
    </row>
    <row r="40" spans="1:17" ht="12.75" customHeight="1" x14ac:dyDescent="0.25">
      <c r="A40" s="6"/>
      <c r="B40" s="6"/>
      <c r="C40" s="6"/>
      <c r="D40" s="7"/>
      <c r="E40" s="7"/>
      <c r="F40" s="7"/>
      <c r="G40" s="7"/>
      <c r="H40" s="7"/>
      <c r="I40" s="6"/>
      <c r="K40" s="6"/>
      <c r="Q40" s="8"/>
    </row>
    <row r="41" spans="1:17" ht="12.75" customHeight="1" x14ac:dyDescent="0.25">
      <c r="C41" s="13" t="s">
        <v>27</v>
      </c>
      <c r="E41" s="8">
        <v>2</v>
      </c>
      <c r="F41" s="8">
        <v>2</v>
      </c>
      <c r="G41" s="8">
        <v>3</v>
      </c>
      <c r="H41" s="8">
        <v>4</v>
      </c>
      <c r="I41" s="6"/>
      <c r="K41" s="6"/>
      <c r="L41" s="13" t="s">
        <v>27</v>
      </c>
      <c r="N41" s="8">
        <v>2</v>
      </c>
      <c r="O41" s="8">
        <v>2</v>
      </c>
      <c r="P41" s="8">
        <v>3</v>
      </c>
      <c r="Q41" s="8">
        <v>4</v>
      </c>
    </row>
    <row r="42" spans="1:17" ht="12.75" customHeight="1" x14ac:dyDescent="0.25">
      <c r="A42" s="10"/>
      <c r="B42" s="10"/>
      <c r="C42" s="14" t="s">
        <v>28</v>
      </c>
      <c r="D42" s="10"/>
      <c r="E42" s="15">
        <v>2</v>
      </c>
      <c r="F42" s="15">
        <v>0</v>
      </c>
      <c r="G42" s="15">
        <v>2</v>
      </c>
      <c r="H42" s="15">
        <v>2</v>
      </c>
      <c r="I42" s="10"/>
      <c r="J42" s="10"/>
      <c r="K42" s="10"/>
      <c r="L42" s="14" t="s">
        <v>28</v>
      </c>
      <c r="M42" s="10"/>
      <c r="N42" s="15">
        <v>2</v>
      </c>
      <c r="O42" s="15">
        <v>0</v>
      </c>
      <c r="P42" s="15">
        <v>2</v>
      </c>
      <c r="Q42" s="15">
        <v>2</v>
      </c>
    </row>
    <row r="43" spans="1:17" ht="12.75" customHeight="1" x14ac:dyDescent="0.25">
      <c r="A43" s="6"/>
      <c r="B43" s="6"/>
      <c r="C43" s="1"/>
      <c r="D43" s="11"/>
      <c r="E43" s="11">
        <f>SUM(E33:E42)</f>
        <v>24</v>
      </c>
      <c r="F43" s="11">
        <f>SUM(F33:F42)</f>
        <v>6</v>
      </c>
      <c r="G43" s="11">
        <f>SUM(G33:G42)</f>
        <v>27</v>
      </c>
      <c r="H43" s="11">
        <f>SUM(H33:H42)</f>
        <v>30</v>
      </c>
      <c r="I43" s="1"/>
      <c r="N43" s="22">
        <f>(N33+N34+N15+N36+N37+N38+N42+N41)</f>
        <v>21</v>
      </c>
      <c r="O43" s="22">
        <f>(O33+O34+O15+O36+O37+O38+O41+O42)</f>
        <v>12</v>
      </c>
      <c r="P43" s="22">
        <f>(P33+P34+P15+P36+P37+P38+P41+P42)</f>
        <v>27</v>
      </c>
      <c r="Q43" s="22">
        <f>(T56+Q34+Q15+Q36+Q37+Q38+Q41+Q42+Q33)</f>
        <v>30</v>
      </c>
    </row>
    <row r="44" spans="1:17" ht="12.75" customHeight="1" x14ac:dyDescent="0.25">
      <c r="A44" s="6"/>
      <c r="B44" s="6"/>
      <c r="C44" s="16"/>
      <c r="D44" s="11"/>
      <c r="E44" s="17"/>
      <c r="F44" s="17"/>
      <c r="G44" s="17"/>
      <c r="H44" s="17"/>
      <c r="I44" s="1"/>
      <c r="J44" s="23"/>
      <c r="K44" s="23"/>
      <c r="L44" s="23"/>
      <c r="M44" s="23"/>
      <c r="N44" s="23"/>
      <c r="O44" s="23"/>
      <c r="P44" s="23"/>
      <c r="Q44" s="23"/>
    </row>
    <row r="45" spans="1:17" ht="12.75" customHeight="1" x14ac:dyDescent="0.25">
      <c r="A45" s="9" t="s">
        <v>27</v>
      </c>
      <c r="B45" s="6"/>
      <c r="C45" s="1"/>
      <c r="D45" s="11"/>
      <c r="E45" s="11"/>
      <c r="F45" s="11"/>
      <c r="G45" s="11"/>
      <c r="H45" s="11"/>
      <c r="I45" s="1"/>
      <c r="J45" s="1" t="s">
        <v>27</v>
      </c>
      <c r="K45" s="1"/>
      <c r="L45" s="1"/>
      <c r="M45" s="11"/>
      <c r="N45" s="18"/>
      <c r="O45" s="18"/>
      <c r="P45" s="18"/>
      <c r="Q45" s="18"/>
    </row>
    <row r="46" spans="1:17" ht="12.75" customHeight="1" x14ac:dyDescent="0.25">
      <c r="A46" s="16"/>
      <c r="B46" s="6"/>
      <c r="C46" s="1"/>
      <c r="D46" s="11"/>
      <c r="E46" s="11"/>
      <c r="F46" s="11"/>
      <c r="G46" s="11"/>
      <c r="H46" s="11"/>
      <c r="I46" s="1"/>
      <c r="J46" s="1"/>
      <c r="K46" s="1"/>
      <c r="L46" s="1"/>
      <c r="M46" s="11"/>
      <c r="N46" s="18"/>
      <c r="O46" s="18"/>
      <c r="P46" s="18"/>
      <c r="Q46" s="18"/>
    </row>
    <row r="47" spans="1:17" ht="12.75" customHeight="1" x14ac:dyDescent="0.25">
      <c r="A47" s="9" t="s">
        <v>152</v>
      </c>
      <c r="B47" s="9"/>
      <c r="C47" s="9" t="s">
        <v>110</v>
      </c>
      <c r="D47" s="59"/>
      <c r="E47" s="64">
        <v>2</v>
      </c>
      <c r="F47" s="64">
        <v>2</v>
      </c>
      <c r="G47" s="64">
        <v>3</v>
      </c>
      <c r="H47" s="59">
        <v>4</v>
      </c>
      <c r="I47" s="1"/>
      <c r="J47" s="13" t="s">
        <v>157</v>
      </c>
      <c r="K47" s="9"/>
      <c r="L47" s="13" t="s">
        <v>113</v>
      </c>
      <c r="M47" s="59"/>
      <c r="N47" s="64">
        <v>2</v>
      </c>
      <c r="O47" s="64">
        <v>2</v>
      </c>
      <c r="P47" s="64">
        <v>3</v>
      </c>
      <c r="Q47" s="59">
        <v>4</v>
      </c>
    </row>
    <row r="48" spans="1:17" ht="12.75" customHeight="1" x14ac:dyDescent="0.25">
      <c r="A48" s="9" t="s">
        <v>153</v>
      </c>
      <c r="B48" s="9"/>
      <c r="C48" s="9" t="s">
        <v>82</v>
      </c>
      <c r="D48" s="59"/>
      <c r="E48" s="64">
        <v>2</v>
      </c>
      <c r="F48" s="64">
        <v>2</v>
      </c>
      <c r="G48" s="64">
        <v>3</v>
      </c>
      <c r="H48" s="59">
        <v>4</v>
      </c>
      <c r="I48" s="1"/>
      <c r="J48" s="13" t="s">
        <v>156</v>
      </c>
      <c r="K48" s="9"/>
      <c r="L48" s="13" t="s">
        <v>114</v>
      </c>
      <c r="M48" s="59"/>
      <c r="N48" s="64">
        <v>2</v>
      </c>
      <c r="O48" s="64">
        <v>2</v>
      </c>
      <c r="P48" s="64">
        <v>3</v>
      </c>
      <c r="Q48" s="59">
        <v>4</v>
      </c>
    </row>
    <row r="49" spans="1:17" ht="12.75" customHeight="1" x14ac:dyDescent="0.25">
      <c r="A49" s="9" t="s">
        <v>154</v>
      </c>
      <c r="B49" s="9"/>
      <c r="C49" s="9" t="s">
        <v>111</v>
      </c>
      <c r="D49" s="59"/>
      <c r="E49" s="64">
        <v>2</v>
      </c>
      <c r="F49" s="64">
        <v>2</v>
      </c>
      <c r="G49" s="64">
        <v>3</v>
      </c>
      <c r="H49" s="59">
        <v>4</v>
      </c>
      <c r="I49" s="1"/>
      <c r="J49" s="13" t="s">
        <v>158</v>
      </c>
      <c r="K49" s="9"/>
      <c r="L49" s="13" t="s">
        <v>89</v>
      </c>
      <c r="M49" s="59"/>
      <c r="N49" s="64">
        <v>2</v>
      </c>
      <c r="O49" s="64">
        <v>2</v>
      </c>
      <c r="P49" s="64">
        <v>3</v>
      </c>
      <c r="Q49" s="59">
        <v>4</v>
      </c>
    </row>
    <row r="50" spans="1:17" ht="12.75" customHeight="1" x14ac:dyDescent="0.25">
      <c r="A50" s="9" t="s">
        <v>155</v>
      </c>
      <c r="B50" s="9"/>
      <c r="C50" s="9" t="s">
        <v>112</v>
      </c>
      <c r="D50" s="59"/>
      <c r="E50" s="64">
        <v>2</v>
      </c>
      <c r="F50" s="64">
        <v>2</v>
      </c>
      <c r="G50" s="64">
        <v>3</v>
      </c>
      <c r="H50" s="59">
        <v>4</v>
      </c>
      <c r="I50" s="1"/>
      <c r="J50" s="13" t="s">
        <v>159</v>
      </c>
      <c r="K50" s="9"/>
      <c r="L50" s="13" t="s">
        <v>115</v>
      </c>
      <c r="M50" s="59"/>
      <c r="N50" s="64">
        <v>2</v>
      </c>
      <c r="O50" s="64">
        <v>2</v>
      </c>
      <c r="P50" s="64">
        <v>3</v>
      </c>
      <c r="Q50" s="59">
        <v>4</v>
      </c>
    </row>
    <row r="51" spans="1:17" ht="12.75" customHeight="1" x14ac:dyDescent="0.25">
      <c r="E51" s="3"/>
      <c r="F51" s="3"/>
      <c r="G51" s="3"/>
      <c r="H51" s="3"/>
      <c r="I51" s="1"/>
    </row>
    <row r="52" spans="1:17" ht="12.75" customHeight="1" x14ac:dyDescent="0.25">
      <c r="A52" s="16"/>
      <c r="B52" s="6"/>
      <c r="C52" s="16"/>
      <c r="D52" s="11"/>
      <c r="E52" s="18"/>
      <c r="G52" s="18"/>
      <c r="H52" s="19"/>
      <c r="I52" s="1"/>
      <c r="K52" s="6"/>
      <c r="L52" s="16"/>
      <c r="M52" s="7"/>
      <c r="Q52" s="18"/>
    </row>
    <row r="53" spans="1:17" ht="12.75" customHeight="1" x14ac:dyDescent="0.25">
      <c r="A53" s="6"/>
      <c r="B53" s="6"/>
      <c r="C53" s="16"/>
      <c r="D53" s="11"/>
      <c r="E53" s="18"/>
      <c r="F53" s="18"/>
      <c r="G53" s="18"/>
      <c r="H53" s="19"/>
      <c r="I53" s="1"/>
      <c r="J53" s="1"/>
      <c r="K53" s="1"/>
    </row>
    <row r="54" spans="1:17" ht="12.75" customHeight="1" x14ac:dyDescent="0.25">
      <c r="A54" s="9" t="s">
        <v>28</v>
      </c>
      <c r="B54" s="6"/>
      <c r="C54" s="1"/>
      <c r="D54" s="11"/>
      <c r="E54" s="11"/>
      <c r="F54" s="11"/>
      <c r="G54" s="11"/>
      <c r="H54" s="17"/>
      <c r="I54" s="1"/>
      <c r="J54" s="1" t="s">
        <v>28</v>
      </c>
      <c r="K54" s="1"/>
      <c r="L54" s="1"/>
      <c r="M54" s="11"/>
      <c r="N54" s="18"/>
      <c r="O54" s="18"/>
      <c r="P54" s="18"/>
      <c r="Q54" s="18"/>
    </row>
    <row r="55" spans="1:17" ht="12.75" customHeight="1" x14ac:dyDescent="0.25">
      <c r="A55" s="9"/>
      <c r="B55" s="6"/>
      <c r="C55" s="1"/>
      <c r="D55" s="11"/>
      <c r="E55" s="11"/>
      <c r="F55" s="11"/>
      <c r="G55" s="11"/>
      <c r="H55" s="17"/>
      <c r="I55" s="1"/>
      <c r="J55" s="1"/>
      <c r="K55" s="1"/>
      <c r="L55" s="1"/>
      <c r="M55" s="11"/>
      <c r="N55" s="18"/>
      <c r="O55" s="18"/>
      <c r="P55" s="18"/>
      <c r="Q55" s="8"/>
    </row>
    <row r="56" spans="1:17" ht="12.75" customHeight="1" x14ac:dyDescent="0.25">
      <c r="A56" s="9" t="s">
        <v>161</v>
      </c>
      <c r="B56" s="9"/>
      <c r="C56" s="9" t="s">
        <v>98</v>
      </c>
      <c r="D56" s="59"/>
      <c r="E56" s="64">
        <v>2</v>
      </c>
      <c r="F56" s="64">
        <v>0</v>
      </c>
      <c r="G56" s="64">
        <v>2</v>
      </c>
      <c r="H56" s="64">
        <v>2</v>
      </c>
      <c r="I56" s="1"/>
      <c r="J56" s="9" t="s">
        <v>148</v>
      </c>
      <c r="K56" s="9"/>
      <c r="L56" s="9" t="s">
        <v>160</v>
      </c>
      <c r="M56" s="59"/>
      <c r="N56" s="64">
        <v>2</v>
      </c>
      <c r="O56" s="64">
        <v>0</v>
      </c>
      <c r="P56" s="64">
        <v>2</v>
      </c>
      <c r="Q56" s="64">
        <v>2</v>
      </c>
    </row>
    <row r="57" spans="1:17" ht="12.75" customHeight="1" x14ac:dyDescent="0.25">
      <c r="A57" s="6" t="s">
        <v>83</v>
      </c>
      <c r="B57" s="6"/>
      <c r="C57" s="16" t="s">
        <v>32</v>
      </c>
      <c r="D57" s="11"/>
      <c r="E57" s="8">
        <v>2</v>
      </c>
      <c r="F57" s="8">
        <v>0</v>
      </c>
      <c r="G57" s="8">
        <v>2</v>
      </c>
      <c r="H57" s="17">
        <v>2</v>
      </c>
      <c r="I57" s="1"/>
      <c r="J57" s="16" t="s">
        <v>41</v>
      </c>
      <c r="K57" s="1"/>
      <c r="L57" s="16" t="s">
        <v>86</v>
      </c>
      <c r="M57" s="11"/>
      <c r="N57" s="8">
        <v>2</v>
      </c>
      <c r="O57" s="8">
        <v>0</v>
      </c>
      <c r="P57" s="8">
        <v>2</v>
      </c>
      <c r="Q57" s="17">
        <v>2</v>
      </c>
    </row>
    <row r="58" spans="1:17" ht="12.75" customHeight="1" x14ac:dyDescent="0.25">
      <c r="A58" s="6" t="s">
        <v>84</v>
      </c>
      <c r="B58" s="6"/>
      <c r="C58" s="16" t="s">
        <v>85</v>
      </c>
      <c r="D58" s="11"/>
      <c r="E58" s="8">
        <v>2</v>
      </c>
      <c r="F58" s="8">
        <v>0</v>
      </c>
      <c r="G58" s="8">
        <v>2</v>
      </c>
      <c r="H58" s="17">
        <v>2</v>
      </c>
      <c r="I58" s="1"/>
      <c r="J58" s="16" t="s">
        <v>87</v>
      </c>
      <c r="K58" s="1"/>
      <c r="L58" s="16" t="s">
        <v>88</v>
      </c>
      <c r="M58" s="11"/>
      <c r="N58" s="8">
        <v>2</v>
      </c>
      <c r="O58" s="8">
        <v>0</v>
      </c>
      <c r="P58" s="8">
        <v>2</v>
      </c>
      <c r="Q58" s="17">
        <v>2</v>
      </c>
    </row>
    <row r="59" spans="1:17" ht="12.75" customHeight="1" thickBot="1" x14ac:dyDescent="0.3">
      <c r="A59" s="20"/>
      <c r="B59" s="20"/>
      <c r="C59" s="20"/>
      <c r="D59" s="21"/>
      <c r="E59" s="21"/>
      <c r="F59" s="21"/>
      <c r="G59" s="21"/>
      <c r="H59" s="21"/>
      <c r="I59" s="20"/>
      <c r="J59" s="20"/>
      <c r="K59" s="20"/>
      <c r="L59" s="20"/>
      <c r="M59" s="21"/>
      <c r="N59" s="21"/>
      <c r="O59" s="21"/>
      <c r="P59" s="21"/>
      <c r="Q59" s="20"/>
    </row>
    <row r="60" spans="1:17" ht="12.75" customHeight="1" thickTop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5"/>
      <c r="O60" s="5"/>
      <c r="P60" s="5"/>
    </row>
    <row r="61" spans="1:17" ht="12.75" customHeight="1" x14ac:dyDescent="0.25">
      <c r="A61" s="1" t="s">
        <v>18</v>
      </c>
      <c r="B61" s="1"/>
      <c r="C61" s="1"/>
      <c r="D61" s="11"/>
      <c r="E61" s="11"/>
      <c r="F61" s="11"/>
      <c r="G61" s="11"/>
      <c r="H61" s="11"/>
      <c r="I61" s="1"/>
      <c r="J61" s="1" t="s">
        <v>19</v>
      </c>
      <c r="K61" s="1"/>
      <c r="L61" s="1"/>
      <c r="M61" s="11"/>
      <c r="N61" s="11"/>
      <c r="O61" s="11"/>
      <c r="P61" s="11"/>
    </row>
    <row r="62" spans="1:17" ht="12.75" customHeight="1" x14ac:dyDescent="0.25">
      <c r="A62" s="1"/>
      <c r="B62" s="1"/>
      <c r="C62" s="1"/>
      <c r="D62" s="11"/>
      <c r="E62" s="11"/>
      <c r="F62" s="11"/>
      <c r="G62" s="11"/>
      <c r="H62" s="11"/>
      <c r="I62" s="1"/>
      <c r="J62" s="1"/>
      <c r="K62" s="1"/>
      <c r="L62" s="1"/>
      <c r="M62" s="11"/>
      <c r="N62" s="11"/>
      <c r="O62" s="11"/>
      <c r="P62" s="11"/>
    </row>
    <row r="63" spans="1:17" ht="12.75" customHeight="1" x14ac:dyDescent="0.25">
      <c r="A63" s="1" t="s">
        <v>7</v>
      </c>
      <c r="B63" s="1"/>
      <c r="C63" s="12" t="s">
        <v>8</v>
      </c>
      <c r="D63" s="11"/>
      <c r="E63" s="11" t="s">
        <v>1</v>
      </c>
      <c r="F63" s="11" t="s">
        <v>2</v>
      </c>
      <c r="G63" s="11" t="s">
        <v>3</v>
      </c>
      <c r="H63" s="58" t="s">
        <v>22</v>
      </c>
      <c r="I63" s="25"/>
      <c r="J63" s="1" t="s">
        <v>7</v>
      </c>
      <c r="K63" s="1"/>
      <c r="L63" s="12" t="s">
        <v>8</v>
      </c>
      <c r="M63" s="11"/>
      <c r="N63" s="11" t="s">
        <v>1</v>
      </c>
      <c r="O63" s="11" t="s">
        <v>2</v>
      </c>
      <c r="P63" s="11" t="s">
        <v>3</v>
      </c>
      <c r="Q63" s="58" t="s">
        <v>22</v>
      </c>
    </row>
    <row r="64" spans="1:17" ht="12.75" customHeight="1" x14ac:dyDescent="0.25">
      <c r="A64" s="6"/>
      <c r="B64" s="6"/>
      <c r="C64" s="6"/>
      <c r="D64" s="6"/>
      <c r="E64" s="5"/>
      <c r="F64" s="5"/>
      <c r="G64" s="5"/>
      <c r="H64" s="5"/>
      <c r="I64" s="5"/>
      <c r="J64" s="6"/>
      <c r="K64" s="6"/>
      <c r="L64" s="6"/>
      <c r="M64" s="6"/>
      <c r="N64" s="5"/>
      <c r="O64" s="5"/>
      <c r="P64" s="5"/>
    </row>
    <row r="65" spans="1:17" ht="12.75" customHeight="1" x14ac:dyDescent="0.25">
      <c r="A65" s="13" t="s">
        <v>169</v>
      </c>
      <c r="B65" s="13"/>
      <c r="C65" s="9" t="s">
        <v>226</v>
      </c>
      <c r="D65" s="59"/>
      <c r="E65" s="59">
        <v>8</v>
      </c>
      <c r="F65" s="59">
        <v>4</v>
      </c>
      <c r="G65" s="59">
        <v>10</v>
      </c>
      <c r="H65" s="59">
        <v>10</v>
      </c>
      <c r="I65" s="5"/>
      <c r="J65" s="13" t="s">
        <v>50</v>
      </c>
      <c r="K65" s="13"/>
      <c r="L65" s="9" t="s">
        <v>227</v>
      </c>
      <c r="M65" s="59"/>
      <c r="N65" s="59">
        <v>8</v>
      </c>
      <c r="O65" s="59">
        <v>4</v>
      </c>
      <c r="P65" s="59">
        <v>10</v>
      </c>
      <c r="Q65" s="59">
        <v>10</v>
      </c>
    </row>
    <row r="66" spans="1:17" ht="12.75" customHeight="1" x14ac:dyDescent="0.25">
      <c r="A66" s="13" t="s">
        <v>216</v>
      </c>
      <c r="B66" s="13"/>
      <c r="C66" s="9" t="s">
        <v>218</v>
      </c>
      <c r="D66" s="59"/>
      <c r="E66" s="59">
        <v>2</v>
      </c>
      <c r="F66" s="59">
        <v>2</v>
      </c>
      <c r="G66" s="59">
        <v>3</v>
      </c>
      <c r="H66" s="59">
        <v>4</v>
      </c>
      <c r="I66" s="5"/>
      <c r="J66" s="13" t="s">
        <v>164</v>
      </c>
      <c r="K66" s="13"/>
      <c r="L66" s="9" t="s">
        <v>219</v>
      </c>
      <c r="M66" s="59"/>
      <c r="N66" s="59">
        <v>2</v>
      </c>
      <c r="O66" s="59">
        <v>2</v>
      </c>
      <c r="P66" s="59">
        <v>3</v>
      </c>
      <c r="Q66" s="59">
        <v>4</v>
      </c>
    </row>
    <row r="67" spans="1:17" ht="12.75" customHeight="1" x14ac:dyDescent="0.25">
      <c r="A67" s="3" t="s">
        <v>42</v>
      </c>
      <c r="C67" s="6" t="s">
        <v>68</v>
      </c>
      <c r="D67" s="7"/>
      <c r="E67" s="7">
        <v>2</v>
      </c>
      <c r="F67" s="7">
        <v>0</v>
      </c>
      <c r="G67" s="7">
        <v>2</v>
      </c>
      <c r="H67" s="7">
        <v>2</v>
      </c>
      <c r="I67" s="6"/>
      <c r="J67" s="13" t="s">
        <v>165</v>
      </c>
      <c r="K67" s="9"/>
      <c r="L67" s="9" t="s">
        <v>74</v>
      </c>
      <c r="M67" s="59"/>
      <c r="N67" s="59">
        <v>2</v>
      </c>
      <c r="O67" s="59">
        <v>0</v>
      </c>
      <c r="P67" s="59">
        <v>2</v>
      </c>
      <c r="Q67" s="59">
        <v>2</v>
      </c>
    </row>
    <row r="68" spans="1:17" ht="12.75" customHeight="1" x14ac:dyDescent="0.25">
      <c r="A68" s="3" t="s">
        <v>43</v>
      </c>
      <c r="C68" s="3" t="s">
        <v>69</v>
      </c>
      <c r="E68" s="8">
        <v>2</v>
      </c>
      <c r="F68" s="8">
        <v>0</v>
      </c>
      <c r="G68" s="8">
        <v>2</v>
      </c>
      <c r="H68" s="8">
        <v>2</v>
      </c>
      <c r="I68" s="5"/>
      <c r="N68" s="3"/>
      <c r="O68" s="3"/>
      <c r="P68" s="3"/>
    </row>
    <row r="69" spans="1:17" ht="12.75" customHeight="1" x14ac:dyDescent="0.25">
      <c r="I69" s="5"/>
    </row>
    <row r="70" spans="1:17" ht="12.75" customHeight="1" x14ac:dyDescent="0.25">
      <c r="A70" s="13" t="s">
        <v>162</v>
      </c>
      <c r="B70" s="13"/>
      <c r="C70" s="13" t="s">
        <v>90</v>
      </c>
      <c r="D70" s="13"/>
      <c r="E70" s="64">
        <v>0</v>
      </c>
      <c r="F70" s="64">
        <v>0</v>
      </c>
      <c r="G70" s="64">
        <v>0</v>
      </c>
      <c r="H70" s="64">
        <v>2</v>
      </c>
      <c r="I70" s="5"/>
      <c r="Q70" s="8"/>
    </row>
    <row r="71" spans="1:17" ht="12.75" customHeight="1" x14ac:dyDescent="0.25">
      <c r="I71" s="5"/>
      <c r="Q71" s="8"/>
    </row>
    <row r="72" spans="1:17" ht="12.75" customHeight="1" x14ac:dyDescent="0.25">
      <c r="C72" s="3" t="s">
        <v>27</v>
      </c>
      <c r="D72" s="7"/>
      <c r="E72" s="8">
        <v>2</v>
      </c>
      <c r="F72" s="8">
        <v>2</v>
      </c>
      <c r="G72" s="8">
        <v>3</v>
      </c>
      <c r="H72" s="8">
        <v>4</v>
      </c>
      <c r="I72" s="5"/>
      <c r="L72" s="3" t="s">
        <v>27</v>
      </c>
      <c r="M72" s="7"/>
      <c r="N72" s="8">
        <v>2</v>
      </c>
      <c r="O72" s="8">
        <v>2</v>
      </c>
      <c r="P72" s="8">
        <v>3</v>
      </c>
      <c r="Q72" s="8">
        <v>4</v>
      </c>
    </row>
    <row r="73" spans="1:17" ht="12.75" customHeight="1" x14ac:dyDescent="0.25">
      <c r="C73" s="3" t="s">
        <v>27</v>
      </c>
      <c r="D73" s="7"/>
      <c r="E73" s="8">
        <v>2</v>
      </c>
      <c r="F73" s="8">
        <v>2</v>
      </c>
      <c r="G73" s="8">
        <v>3</v>
      </c>
      <c r="H73" s="8">
        <v>4</v>
      </c>
      <c r="I73" s="5"/>
      <c r="L73" s="3" t="s">
        <v>27</v>
      </c>
      <c r="M73" s="7"/>
      <c r="N73" s="8">
        <v>2</v>
      </c>
      <c r="O73" s="8">
        <v>2</v>
      </c>
      <c r="P73" s="8">
        <v>3</v>
      </c>
      <c r="Q73" s="8">
        <v>4</v>
      </c>
    </row>
    <row r="74" spans="1:17" ht="12.75" customHeight="1" x14ac:dyDescent="0.25">
      <c r="C74" s="3" t="s">
        <v>28</v>
      </c>
      <c r="D74" s="7"/>
      <c r="E74" s="8">
        <v>2</v>
      </c>
      <c r="F74" s="8">
        <v>0</v>
      </c>
      <c r="G74" s="8">
        <v>2</v>
      </c>
      <c r="H74" s="8">
        <v>2</v>
      </c>
      <c r="I74" s="5"/>
      <c r="L74" s="3" t="s">
        <v>28</v>
      </c>
      <c r="M74" s="7"/>
      <c r="N74" s="8">
        <v>2</v>
      </c>
      <c r="O74" s="8">
        <v>2</v>
      </c>
      <c r="P74" s="8">
        <v>3</v>
      </c>
      <c r="Q74" s="8">
        <v>4</v>
      </c>
    </row>
    <row r="75" spans="1:17" ht="12.75" customHeight="1" x14ac:dyDescent="0.25">
      <c r="C75" s="3" t="s">
        <v>93</v>
      </c>
      <c r="E75" s="8">
        <v>2</v>
      </c>
      <c r="F75" s="8">
        <v>0</v>
      </c>
      <c r="G75" s="8">
        <v>2</v>
      </c>
      <c r="H75" s="8">
        <v>2</v>
      </c>
      <c r="I75" s="5"/>
      <c r="J75" s="34"/>
      <c r="L75" s="3" t="s">
        <v>93</v>
      </c>
      <c r="N75" s="8">
        <v>2</v>
      </c>
      <c r="O75" s="8">
        <v>0</v>
      </c>
      <c r="P75" s="8">
        <v>2</v>
      </c>
      <c r="Q75" s="8">
        <v>2</v>
      </c>
    </row>
    <row r="76" spans="1:17" ht="12.75" customHeight="1" x14ac:dyDescent="0.25">
      <c r="E76" s="3"/>
      <c r="F76" s="3"/>
      <c r="G76" s="3"/>
      <c r="H76" s="3"/>
      <c r="I76" s="5"/>
      <c r="J76" s="34"/>
    </row>
    <row r="77" spans="1:17" ht="12.75" customHeight="1" x14ac:dyDescent="0.25">
      <c r="E77" s="3"/>
      <c r="F77" s="3"/>
      <c r="G77" s="3"/>
      <c r="H77" s="3"/>
      <c r="I77" s="5"/>
      <c r="J77" s="34"/>
      <c r="Q77" s="8"/>
    </row>
    <row r="78" spans="1:17" ht="12.75" customHeight="1" x14ac:dyDescent="0.25">
      <c r="A78" s="24"/>
      <c r="B78" s="24"/>
      <c r="C78" s="24"/>
      <c r="D78" s="24"/>
      <c r="E78" s="60">
        <f>SUM(E65:E74)</f>
        <v>20</v>
      </c>
      <c r="F78" s="60">
        <f>SUM(F65:F74)</f>
        <v>10</v>
      </c>
      <c r="G78" s="60">
        <f>SUM(G65:G74)</f>
        <v>25</v>
      </c>
      <c r="H78" s="61">
        <f>SUM(H65:H74)</f>
        <v>30</v>
      </c>
      <c r="I78" s="26"/>
      <c r="J78" s="24"/>
      <c r="K78" s="24"/>
      <c r="L78" s="24"/>
      <c r="M78" s="24"/>
      <c r="N78" s="61">
        <f>SUM(N65:N75)</f>
        <v>20</v>
      </c>
      <c r="O78" s="61">
        <f>SUM(O65:O75)</f>
        <v>12</v>
      </c>
      <c r="P78" s="61">
        <f>SUM(P65:P75)</f>
        <v>26</v>
      </c>
      <c r="Q78" s="61">
        <f>SUM(Q65:Q75)</f>
        <v>30</v>
      </c>
    </row>
    <row r="79" spans="1:17" ht="12.75" customHeight="1" x14ac:dyDescent="0.25">
      <c r="A79" s="1"/>
      <c r="C79" s="1"/>
      <c r="I79" s="5"/>
      <c r="J79" s="1"/>
      <c r="N79" s="47"/>
      <c r="O79" s="47"/>
      <c r="P79" s="47"/>
      <c r="Q79" s="47"/>
    </row>
    <row r="80" spans="1:17" ht="12.75" customHeight="1" x14ac:dyDescent="0.25">
      <c r="A80" s="1" t="s">
        <v>27</v>
      </c>
      <c r="C80" s="1"/>
      <c r="I80" s="5"/>
      <c r="J80" s="1" t="s">
        <v>27</v>
      </c>
      <c r="N80" s="47"/>
      <c r="O80" s="47"/>
      <c r="P80" s="47"/>
      <c r="Q80" s="47"/>
    </row>
    <row r="81" spans="1:25" ht="12.75" customHeight="1" x14ac:dyDescent="0.25">
      <c r="A81" s="1"/>
      <c r="C81" s="1"/>
      <c r="I81" s="5"/>
      <c r="J81" s="1"/>
      <c r="N81" s="47"/>
      <c r="O81" s="47"/>
      <c r="P81" s="47"/>
      <c r="Q81" s="47"/>
    </row>
    <row r="82" spans="1:25" ht="12.75" customHeight="1" x14ac:dyDescent="0.25">
      <c r="A82" s="9" t="s">
        <v>170</v>
      </c>
      <c r="B82" s="13"/>
      <c r="C82" s="9" t="s">
        <v>116</v>
      </c>
      <c r="D82" s="13"/>
      <c r="E82" s="64">
        <v>2</v>
      </c>
      <c r="F82" s="64">
        <v>2</v>
      </c>
      <c r="G82" s="64">
        <v>3</v>
      </c>
      <c r="H82" s="64">
        <v>4</v>
      </c>
      <c r="I82" s="5"/>
      <c r="J82" s="9" t="s">
        <v>178</v>
      </c>
      <c r="K82" s="13"/>
      <c r="L82" s="13" t="s">
        <v>131</v>
      </c>
      <c r="M82" s="13"/>
      <c r="N82" s="64">
        <v>2</v>
      </c>
      <c r="O82" s="64">
        <v>2</v>
      </c>
      <c r="P82" s="64">
        <v>3</v>
      </c>
      <c r="Q82" s="64">
        <v>4</v>
      </c>
    </row>
    <row r="83" spans="1:25" ht="12.75" customHeight="1" x14ac:dyDescent="0.25">
      <c r="A83" s="13" t="s">
        <v>171</v>
      </c>
      <c r="B83" s="13"/>
      <c r="C83" s="13" t="s">
        <v>117</v>
      </c>
      <c r="D83" s="13"/>
      <c r="E83" s="64">
        <v>2</v>
      </c>
      <c r="F83" s="64">
        <v>2</v>
      </c>
      <c r="G83" s="64">
        <v>3</v>
      </c>
      <c r="H83" s="64">
        <v>4</v>
      </c>
      <c r="I83" s="5"/>
      <c r="J83" s="13" t="s">
        <v>168</v>
      </c>
      <c r="K83" s="13"/>
      <c r="L83" s="13" t="s">
        <v>132</v>
      </c>
      <c r="M83" s="13"/>
      <c r="N83" s="64">
        <v>2</v>
      </c>
      <c r="O83" s="64">
        <v>2</v>
      </c>
      <c r="P83" s="64">
        <v>3</v>
      </c>
      <c r="Q83" s="64">
        <v>4</v>
      </c>
    </row>
    <row r="84" spans="1:25" ht="12.75" customHeight="1" x14ac:dyDescent="0.25">
      <c r="A84" s="13" t="s">
        <v>172</v>
      </c>
      <c r="B84" s="13"/>
      <c r="C84" s="13" t="s">
        <v>45</v>
      </c>
      <c r="D84" s="13"/>
      <c r="E84" s="64">
        <v>2</v>
      </c>
      <c r="F84" s="64">
        <v>2</v>
      </c>
      <c r="G84" s="64">
        <v>3</v>
      </c>
      <c r="H84" s="64">
        <v>4</v>
      </c>
      <c r="I84" s="5"/>
      <c r="J84" s="13" t="s">
        <v>167</v>
      </c>
      <c r="K84" s="13"/>
      <c r="L84" s="13" t="s">
        <v>133</v>
      </c>
      <c r="M84" s="13"/>
      <c r="N84" s="64">
        <v>2</v>
      </c>
      <c r="O84" s="64">
        <v>2</v>
      </c>
      <c r="P84" s="64">
        <v>3</v>
      </c>
      <c r="Q84" s="64">
        <v>4</v>
      </c>
      <c r="V84" s="8"/>
      <c r="W84" s="8"/>
      <c r="X84" s="8"/>
      <c r="Y84" s="8"/>
    </row>
    <row r="85" spans="1:25" ht="12.75" customHeight="1" x14ac:dyDescent="0.25">
      <c r="A85" s="9" t="s">
        <v>173</v>
      </c>
      <c r="B85" s="13"/>
      <c r="C85" s="13" t="s">
        <v>118</v>
      </c>
      <c r="D85" s="13"/>
      <c r="E85" s="64">
        <v>2</v>
      </c>
      <c r="F85" s="64">
        <v>2</v>
      </c>
      <c r="G85" s="64">
        <v>3</v>
      </c>
      <c r="H85" s="64">
        <v>4</v>
      </c>
      <c r="I85" s="5"/>
      <c r="J85" s="13" t="s">
        <v>177</v>
      </c>
      <c r="K85" s="13"/>
      <c r="L85" s="13" t="s">
        <v>75</v>
      </c>
      <c r="M85" s="13"/>
      <c r="N85" s="64">
        <v>2</v>
      </c>
      <c r="O85" s="64">
        <v>2</v>
      </c>
      <c r="P85" s="64">
        <v>3</v>
      </c>
      <c r="Q85" s="64">
        <v>4</v>
      </c>
      <c r="S85" s="8"/>
      <c r="T85" s="8"/>
      <c r="U85" s="8"/>
      <c r="V85" s="8"/>
      <c r="W85" s="8"/>
      <c r="X85" s="8"/>
      <c r="Y85" s="8"/>
    </row>
    <row r="86" spans="1:25" ht="12.75" customHeight="1" x14ac:dyDescent="0.25">
      <c r="A86" s="13" t="s">
        <v>174</v>
      </c>
      <c r="B86" s="13"/>
      <c r="C86" s="13" t="s">
        <v>119</v>
      </c>
      <c r="D86" s="13"/>
      <c r="E86" s="64">
        <v>2</v>
      </c>
      <c r="F86" s="64">
        <v>2</v>
      </c>
      <c r="G86" s="64">
        <v>3</v>
      </c>
      <c r="H86" s="64">
        <v>4</v>
      </c>
      <c r="I86" s="5"/>
      <c r="J86" s="9" t="s">
        <v>175</v>
      </c>
      <c r="K86" s="13"/>
      <c r="L86" s="9" t="s">
        <v>134</v>
      </c>
      <c r="M86" s="13"/>
      <c r="N86" s="64">
        <v>2</v>
      </c>
      <c r="O86" s="64">
        <v>2</v>
      </c>
      <c r="P86" s="64">
        <v>3</v>
      </c>
      <c r="Q86" s="64">
        <v>4</v>
      </c>
      <c r="V86" s="8"/>
      <c r="W86" s="8"/>
      <c r="X86" s="8"/>
      <c r="Y86" s="8"/>
    </row>
    <row r="87" spans="1:25" ht="12.75" customHeight="1" x14ac:dyDescent="0.25">
      <c r="A87" s="13" t="s">
        <v>166</v>
      </c>
      <c r="B87" s="13"/>
      <c r="C87" s="13" t="s">
        <v>120</v>
      </c>
      <c r="D87" s="13"/>
      <c r="E87" s="64">
        <v>2</v>
      </c>
      <c r="F87" s="64">
        <v>2</v>
      </c>
      <c r="G87" s="64">
        <v>3</v>
      </c>
      <c r="H87" s="64">
        <v>4</v>
      </c>
      <c r="I87" s="5"/>
      <c r="J87" s="13" t="s">
        <v>176</v>
      </c>
      <c r="K87" s="13"/>
      <c r="L87" s="13" t="s">
        <v>135</v>
      </c>
      <c r="M87" s="13"/>
      <c r="N87" s="64">
        <v>2</v>
      </c>
      <c r="O87" s="64">
        <v>2</v>
      </c>
      <c r="P87" s="64">
        <v>3</v>
      </c>
      <c r="Q87" s="64">
        <v>4</v>
      </c>
      <c r="V87" s="8"/>
      <c r="W87" s="8"/>
      <c r="X87" s="8"/>
      <c r="Y87" s="8"/>
    </row>
    <row r="88" spans="1:25" ht="12.75" customHeight="1" x14ac:dyDescent="0.25">
      <c r="E88" s="3"/>
      <c r="F88" s="3"/>
      <c r="G88" s="3"/>
      <c r="H88" s="3"/>
      <c r="I88" s="5"/>
      <c r="N88" s="3"/>
      <c r="O88" s="3"/>
      <c r="P88" s="3"/>
    </row>
    <row r="89" spans="1:25" ht="12.75" customHeight="1" x14ac:dyDescent="0.25">
      <c r="A89" s="13"/>
      <c r="B89" s="2"/>
      <c r="C89" s="2"/>
      <c r="I89" s="5"/>
      <c r="N89" s="3"/>
      <c r="O89" s="3"/>
      <c r="P89" s="3"/>
    </row>
    <row r="90" spans="1:25" ht="12.75" customHeight="1" x14ac:dyDescent="0.25">
      <c r="A90" s="13" t="s">
        <v>28</v>
      </c>
      <c r="B90" s="2"/>
      <c r="C90" s="2"/>
      <c r="I90" s="5"/>
      <c r="J90" s="28" t="s">
        <v>28</v>
      </c>
      <c r="Q90" s="8"/>
    </row>
    <row r="91" spans="1:25" ht="12.75" customHeight="1" x14ac:dyDescent="0.25">
      <c r="I91" s="5"/>
      <c r="J91" s="28"/>
      <c r="Q91" s="8"/>
    </row>
    <row r="92" spans="1:25" ht="12.75" customHeight="1" x14ac:dyDescent="0.25">
      <c r="A92" s="2" t="s">
        <v>46</v>
      </c>
      <c r="B92" s="2"/>
      <c r="C92" s="2" t="s">
        <v>71</v>
      </c>
      <c r="E92" s="8">
        <v>2</v>
      </c>
      <c r="F92" s="8">
        <v>0</v>
      </c>
      <c r="G92" s="8">
        <v>2</v>
      </c>
      <c r="H92" s="8">
        <v>2</v>
      </c>
      <c r="I92" s="5"/>
      <c r="J92" s="13" t="s">
        <v>207</v>
      </c>
      <c r="K92" s="13"/>
      <c r="L92" s="13" t="s">
        <v>101</v>
      </c>
      <c r="M92" s="13"/>
      <c r="N92" s="64">
        <v>2</v>
      </c>
      <c r="O92" s="64">
        <v>2</v>
      </c>
      <c r="P92" s="64">
        <v>3</v>
      </c>
      <c r="Q92" s="64">
        <v>4</v>
      </c>
    </row>
    <row r="93" spans="1:25" ht="12.75" customHeight="1" x14ac:dyDescent="0.25">
      <c r="A93" s="3" t="s">
        <v>47</v>
      </c>
      <c r="C93" s="3" t="s">
        <v>72</v>
      </c>
      <c r="E93" s="8">
        <v>2</v>
      </c>
      <c r="F93" s="8">
        <v>0</v>
      </c>
      <c r="G93" s="8">
        <v>2</v>
      </c>
      <c r="H93" s="8">
        <v>2</v>
      </c>
      <c r="I93" s="5"/>
      <c r="J93" s="13" t="s">
        <v>179</v>
      </c>
      <c r="K93" s="13"/>
      <c r="L93" s="13" t="s">
        <v>102</v>
      </c>
      <c r="M93" s="13"/>
      <c r="N93" s="64">
        <v>2</v>
      </c>
      <c r="O93" s="64">
        <v>2</v>
      </c>
      <c r="P93" s="64">
        <v>3</v>
      </c>
      <c r="Q93" s="64">
        <v>4</v>
      </c>
    </row>
    <row r="94" spans="1:25" ht="12.75" customHeight="1" x14ac:dyDescent="0.25">
      <c r="A94" s="3" t="s">
        <v>48</v>
      </c>
      <c r="C94" s="3" t="s">
        <v>73</v>
      </c>
      <c r="E94" s="8">
        <v>2</v>
      </c>
      <c r="F94" s="8">
        <v>0</v>
      </c>
      <c r="G94" s="8">
        <v>2</v>
      </c>
      <c r="H94" s="8">
        <v>2</v>
      </c>
      <c r="I94" s="5"/>
      <c r="J94" s="13" t="s">
        <v>180</v>
      </c>
      <c r="K94" s="13"/>
      <c r="L94" s="13" t="s">
        <v>103</v>
      </c>
      <c r="M94" s="13"/>
      <c r="N94" s="64">
        <v>2</v>
      </c>
      <c r="O94" s="64">
        <v>2</v>
      </c>
      <c r="P94" s="64">
        <v>3</v>
      </c>
      <c r="Q94" s="64">
        <v>4</v>
      </c>
    </row>
    <row r="95" spans="1:25" ht="12.75" customHeight="1" x14ac:dyDescent="0.25">
      <c r="A95" s="13" t="s">
        <v>93</v>
      </c>
      <c r="B95" s="2"/>
      <c r="E95" s="3"/>
      <c r="F95" s="3"/>
      <c r="G95" s="3"/>
      <c r="H95" s="3"/>
      <c r="I95" s="5"/>
      <c r="J95" s="13" t="s">
        <v>181</v>
      </c>
      <c r="K95" s="13"/>
      <c r="L95" s="13" t="s">
        <v>104</v>
      </c>
      <c r="M95" s="13"/>
      <c r="N95" s="64">
        <v>2</v>
      </c>
      <c r="O95" s="64">
        <v>2</v>
      </c>
      <c r="P95" s="64">
        <v>3</v>
      </c>
      <c r="Q95" s="64">
        <v>4</v>
      </c>
    </row>
    <row r="96" spans="1:25" ht="12.75" customHeight="1" x14ac:dyDescent="0.25">
      <c r="E96" s="3"/>
      <c r="F96" s="3"/>
      <c r="G96" s="3"/>
      <c r="H96" s="3"/>
      <c r="I96" s="5"/>
      <c r="J96" s="13" t="s">
        <v>93</v>
      </c>
      <c r="K96" s="2"/>
      <c r="N96" s="3"/>
      <c r="O96" s="3"/>
      <c r="P96" s="3"/>
    </row>
    <row r="97" spans="1:17" ht="12.75" customHeight="1" x14ac:dyDescent="0.25">
      <c r="A97" s="2" t="s">
        <v>203</v>
      </c>
      <c r="B97" s="2"/>
      <c r="C97" s="2" t="s">
        <v>208</v>
      </c>
      <c r="E97" s="8">
        <v>2</v>
      </c>
      <c r="F97" s="8">
        <v>0</v>
      </c>
      <c r="G97" s="8">
        <v>2</v>
      </c>
      <c r="H97" s="8">
        <v>2</v>
      </c>
      <c r="I97" s="5"/>
      <c r="N97" s="3"/>
      <c r="O97" s="3"/>
      <c r="P97" s="3"/>
    </row>
    <row r="98" spans="1:17" ht="12.75" customHeight="1" x14ac:dyDescent="0.25">
      <c r="A98" s="2" t="s">
        <v>204</v>
      </c>
      <c r="B98" s="2"/>
      <c r="C98" s="2" t="s">
        <v>209</v>
      </c>
      <c r="D98" s="2"/>
      <c r="E98" s="40">
        <v>2</v>
      </c>
      <c r="F98" s="40">
        <v>0</v>
      </c>
      <c r="G98" s="40">
        <v>2</v>
      </c>
      <c r="H98" s="40">
        <v>2</v>
      </c>
      <c r="I98" s="5"/>
      <c r="J98" s="2" t="s">
        <v>50</v>
      </c>
      <c r="K98" s="2"/>
      <c r="L98" s="2" t="s">
        <v>211</v>
      </c>
      <c r="N98" s="8">
        <v>2</v>
      </c>
      <c r="O98" s="8">
        <v>0</v>
      </c>
      <c r="P98" s="8">
        <v>2</v>
      </c>
      <c r="Q98" s="8">
        <v>2</v>
      </c>
    </row>
    <row r="99" spans="1:17" ht="12.75" customHeight="1" x14ac:dyDescent="0.25">
      <c r="A99" s="2" t="s">
        <v>205</v>
      </c>
      <c r="B99" s="2"/>
      <c r="C99" s="2" t="s">
        <v>210</v>
      </c>
      <c r="E99" s="8">
        <v>2</v>
      </c>
      <c r="F99" s="8">
        <v>0</v>
      </c>
      <c r="G99" s="8">
        <v>2</v>
      </c>
      <c r="H99" s="8">
        <v>2</v>
      </c>
      <c r="I99" s="5"/>
      <c r="J99" s="2" t="s">
        <v>51</v>
      </c>
      <c r="K99" s="2"/>
      <c r="L99" s="2" t="s">
        <v>212</v>
      </c>
      <c r="N99" s="8">
        <v>2</v>
      </c>
      <c r="O99" s="8">
        <v>0</v>
      </c>
      <c r="P99" s="8">
        <v>2</v>
      </c>
      <c r="Q99" s="8">
        <v>2</v>
      </c>
    </row>
    <row r="100" spans="1:17" ht="12.75" customHeight="1" x14ac:dyDescent="0.25">
      <c r="E100" s="3"/>
      <c r="F100" s="3"/>
      <c r="G100" s="3"/>
      <c r="H100" s="3"/>
      <c r="J100" s="2" t="s">
        <v>52</v>
      </c>
      <c r="K100" s="2"/>
      <c r="L100" s="2" t="s">
        <v>213</v>
      </c>
      <c r="N100" s="8">
        <v>2</v>
      </c>
      <c r="O100" s="8">
        <v>0</v>
      </c>
      <c r="P100" s="8">
        <v>2</v>
      </c>
      <c r="Q100" s="8">
        <v>2</v>
      </c>
    </row>
    <row r="101" spans="1:17" s="20" customFormat="1" ht="12.75" customHeight="1" thickBot="1" x14ac:dyDescent="0.3">
      <c r="E101" s="45"/>
      <c r="F101" s="45"/>
      <c r="G101" s="45"/>
      <c r="H101" s="45"/>
      <c r="N101" s="45"/>
      <c r="O101" s="45"/>
      <c r="P101" s="45"/>
    </row>
    <row r="102" spans="1:17" ht="12.75" customHeight="1" thickTop="1" x14ac:dyDescent="0.25">
      <c r="A102" s="1" t="s">
        <v>9</v>
      </c>
      <c r="B102" s="1"/>
      <c r="C102" s="1"/>
      <c r="D102" s="11"/>
      <c r="E102" s="11"/>
      <c r="F102" s="11"/>
      <c r="G102" s="11"/>
      <c r="H102" s="11"/>
      <c r="I102" s="1"/>
      <c r="J102" s="1" t="s">
        <v>10</v>
      </c>
      <c r="K102" s="1"/>
      <c r="L102" s="1"/>
      <c r="M102" s="7"/>
      <c r="N102" s="7"/>
      <c r="O102" s="7"/>
      <c r="P102" s="7"/>
    </row>
    <row r="103" spans="1:17" ht="12.75" customHeight="1" x14ac:dyDescent="0.25">
      <c r="A103" s="6"/>
      <c r="B103" s="6"/>
      <c r="C103" s="6"/>
      <c r="D103" s="7"/>
      <c r="E103" s="7"/>
      <c r="F103" s="7"/>
      <c r="G103" s="7"/>
      <c r="H103" s="7"/>
      <c r="I103" s="6"/>
      <c r="J103" s="6"/>
      <c r="K103" s="6"/>
      <c r="L103" s="6"/>
      <c r="M103" s="7"/>
      <c r="N103" s="7"/>
      <c r="O103" s="7"/>
      <c r="P103" s="7"/>
    </row>
    <row r="104" spans="1:17" ht="12.75" customHeight="1" x14ac:dyDescent="0.25">
      <c r="A104" s="1" t="s">
        <v>7</v>
      </c>
      <c r="B104" s="1"/>
      <c r="C104" s="12" t="s">
        <v>8</v>
      </c>
      <c r="D104" s="11"/>
      <c r="E104" s="11" t="s">
        <v>1</v>
      </c>
      <c r="F104" s="11" t="s">
        <v>2</v>
      </c>
      <c r="G104" s="11" t="s">
        <v>3</v>
      </c>
      <c r="H104" s="58" t="s">
        <v>22</v>
      </c>
      <c r="I104" s="1"/>
      <c r="J104" s="1" t="s">
        <v>7</v>
      </c>
      <c r="K104" s="1"/>
      <c r="L104" s="12" t="s">
        <v>8</v>
      </c>
      <c r="M104" s="11"/>
      <c r="N104" s="11" t="s">
        <v>1</v>
      </c>
      <c r="O104" s="11" t="s">
        <v>2</v>
      </c>
      <c r="P104" s="11" t="s">
        <v>3</v>
      </c>
      <c r="Q104" s="58" t="s">
        <v>22</v>
      </c>
    </row>
    <row r="105" spans="1:17" ht="12.75" customHeight="1" x14ac:dyDescent="0.25">
      <c r="A105" s="6"/>
      <c r="B105" s="6"/>
      <c r="C105" s="6"/>
      <c r="D105" s="6"/>
      <c r="E105" s="5"/>
      <c r="F105" s="5"/>
      <c r="G105" s="5"/>
      <c r="H105" s="5"/>
      <c r="I105" s="6"/>
      <c r="J105" s="6"/>
      <c r="K105" s="6"/>
      <c r="L105" s="6"/>
      <c r="M105" s="6"/>
      <c r="N105" s="5"/>
      <c r="O105" s="5"/>
      <c r="P105" s="5"/>
    </row>
    <row r="106" spans="1:17" ht="12.75" customHeight="1" x14ac:dyDescent="0.3">
      <c r="A106" s="13" t="s">
        <v>182</v>
      </c>
      <c r="B106" s="13"/>
      <c r="C106" s="13" t="s">
        <v>228</v>
      </c>
      <c r="D106" s="13"/>
      <c r="E106" s="64">
        <v>8</v>
      </c>
      <c r="F106" s="64">
        <v>4</v>
      </c>
      <c r="G106" s="64">
        <v>10</v>
      </c>
      <c r="H106" s="64">
        <v>14</v>
      </c>
      <c r="J106" s="66" t="s">
        <v>183</v>
      </c>
      <c r="K106" s="28"/>
      <c r="L106" s="28" t="s">
        <v>99</v>
      </c>
      <c r="M106" s="28"/>
      <c r="N106" s="49">
        <v>8</v>
      </c>
      <c r="O106" s="49">
        <v>8</v>
      </c>
      <c r="P106" s="49">
        <v>12</v>
      </c>
      <c r="Q106" s="49">
        <v>16</v>
      </c>
    </row>
    <row r="107" spans="1:17" ht="12.75" customHeight="1" x14ac:dyDescent="0.25">
      <c r="A107" s="3" t="s">
        <v>92</v>
      </c>
      <c r="C107" s="3" t="s">
        <v>70</v>
      </c>
      <c r="E107" s="8">
        <v>2</v>
      </c>
      <c r="F107" s="8">
        <v>0</v>
      </c>
      <c r="G107" s="8">
        <v>2</v>
      </c>
      <c r="H107" s="8">
        <v>2</v>
      </c>
      <c r="J107" s="28" t="s">
        <v>184</v>
      </c>
      <c r="K107" s="28"/>
      <c r="L107" s="28" t="s">
        <v>58</v>
      </c>
      <c r="M107" s="28"/>
      <c r="N107" s="49">
        <v>2</v>
      </c>
      <c r="O107" s="49">
        <v>4</v>
      </c>
      <c r="P107" s="49">
        <v>4</v>
      </c>
      <c r="Q107" s="49">
        <v>6</v>
      </c>
    </row>
    <row r="108" spans="1:17" ht="12.75" customHeight="1" x14ac:dyDescent="0.25">
      <c r="A108" s="13" t="s">
        <v>163</v>
      </c>
      <c r="B108" s="13"/>
      <c r="C108" s="13" t="s">
        <v>91</v>
      </c>
      <c r="D108" s="13"/>
      <c r="E108" s="64">
        <v>0</v>
      </c>
      <c r="F108" s="64">
        <v>0</v>
      </c>
      <c r="G108" s="64">
        <v>0</v>
      </c>
      <c r="H108" s="64">
        <v>2</v>
      </c>
      <c r="J108" s="28" t="s">
        <v>186</v>
      </c>
      <c r="K108" s="28"/>
      <c r="L108" s="28" t="s">
        <v>56</v>
      </c>
      <c r="M108" s="28"/>
      <c r="N108" s="49">
        <v>2</v>
      </c>
      <c r="O108" s="49">
        <v>2</v>
      </c>
      <c r="P108" s="49">
        <v>3</v>
      </c>
      <c r="Q108" s="49">
        <v>4</v>
      </c>
    </row>
    <row r="109" spans="1:17" ht="12.75" customHeight="1" x14ac:dyDescent="0.25">
      <c r="Q109" s="8"/>
    </row>
    <row r="110" spans="1:17" ht="12.75" customHeight="1" x14ac:dyDescent="0.25">
      <c r="C110" s="3" t="s">
        <v>27</v>
      </c>
      <c r="E110" s="8">
        <v>2</v>
      </c>
      <c r="F110" s="8">
        <v>2</v>
      </c>
      <c r="G110" s="8">
        <v>3</v>
      </c>
      <c r="H110" s="8">
        <v>4</v>
      </c>
      <c r="L110" s="3" t="s">
        <v>27</v>
      </c>
      <c r="N110" s="8">
        <v>2</v>
      </c>
      <c r="O110" s="8">
        <v>2</v>
      </c>
      <c r="P110" s="8">
        <v>3</v>
      </c>
      <c r="Q110" s="8">
        <v>4</v>
      </c>
    </row>
    <row r="111" spans="1:17" ht="12.75" customHeight="1" x14ac:dyDescent="0.25">
      <c r="C111" s="3" t="s">
        <v>28</v>
      </c>
      <c r="E111" s="8">
        <v>2</v>
      </c>
      <c r="F111" s="8">
        <v>2</v>
      </c>
      <c r="G111" s="8">
        <v>3</v>
      </c>
      <c r="H111" s="8">
        <v>4</v>
      </c>
      <c r="Q111" s="8"/>
    </row>
    <row r="112" spans="1:17" ht="12.75" customHeight="1" x14ac:dyDescent="0.25">
      <c r="C112" s="3" t="s">
        <v>93</v>
      </c>
      <c r="E112" s="8">
        <v>2</v>
      </c>
      <c r="F112" s="8">
        <v>2</v>
      </c>
      <c r="G112" s="8">
        <v>3</v>
      </c>
      <c r="H112" s="8">
        <v>4</v>
      </c>
      <c r="Q112" s="8"/>
    </row>
    <row r="113" spans="1:17" ht="12.75" customHeight="1" x14ac:dyDescent="0.25">
      <c r="A113" s="27"/>
      <c r="B113" s="27"/>
      <c r="C113" s="10"/>
      <c r="D113" s="10"/>
      <c r="E113" s="15"/>
      <c r="F113" s="15"/>
      <c r="G113" s="15"/>
      <c r="H113" s="15"/>
      <c r="I113" s="10"/>
      <c r="J113" s="10"/>
      <c r="K113" s="10"/>
      <c r="L113" s="10"/>
      <c r="M113" s="10"/>
      <c r="N113" s="15"/>
      <c r="O113" s="15"/>
      <c r="P113" s="15"/>
      <c r="Q113" s="15"/>
    </row>
    <row r="114" spans="1:17" ht="12.75" customHeight="1" x14ac:dyDescent="0.25">
      <c r="A114" s="6"/>
      <c r="C114" s="37"/>
      <c r="E114" s="25">
        <f>SUM(E105:E113)</f>
        <v>16</v>
      </c>
      <c r="F114" s="25">
        <f>SUM(F105:F113)</f>
        <v>10</v>
      </c>
      <c r="G114" s="25">
        <f>SUM(G105:G113)</f>
        <v>21</v>
      </c>
      <c r="H114" s="25">
        <f>SUM(H105:H113)</f>
        <v>30</v>
      </c>
      <c r="I114" s="28"/>
      <c r="J114" s="35"/>
      <c r="K114" s="28"/>
      <c r="L114" s="28"/>
      <c r="M114" s="28"/>
      <c r="N114" s="47">
        <f>SUM(N106:N113)</f>
        <v>14</v>
      </c>
      <c r="O114" s="47">
        <f>SUM(O106:O113)</f>
        <v>16</v>
      </c>
      <c r="P114" s="47">
        <f>SUM(P106:P113)</f>
        <v>22</v>
      </c>
      <c r="Q114" s="47">
        <f>SUM(Q106:Q113)</f>
        <v>30</v>
      </c>
    </row>
    <row r="115" spans="1:17" ht="12.75" customHeight="1" x14ac:dyDescent="0.25">
      <c r="A115" s="1"/>
      <c r="C115" s="6"/>
      <c r="E115" s="6"/>
      <c r="F115" s="6"/>
      <c r="G115" s="6"/>
      <c r="H115" s="6"/>
      <c r="J115" s="1"/>
      <c r="Q115" s="8"/>
    </row>
    <row r="116" spans="1:17" ht="12.75" customHeight="1" x14ac:dyDescent="0.25">
      <c r="A116" s="9" t="s">
        <v>27</v>
      </c>
      <c r="C116" s="6"/>
      <c r="E116" s="6"/>
      <c r="F116" s="6"/>
      <c r="G116" s="6"/>
      <c r="H116" s="6"/>
      <c r="J116" s="9" t="s">
        <v>27</v>
      </c>
      <c r="Q116" s="8"/>
    </row>
    <row r="117" spans="1:17" ht="12.75" customHeight="1" x14ac:dyDescent="0.25">
      <c r="A117" s="9"/>
      <c r="C117" s="6"/>
      <c r="E117" s="6"/>
      <c r="F117" s="6"/>
      <c r="G117" s="6"/>
      <c r="H117" s="6"/>
      <c r="J117" s="1"/>
      <c r="Q117" s="8"/>
    </row>
    <row r="118" spans="1:17" ht="12.75" customHeight="1" x14ac:dyDescent="0.25">
      <c r="A118" s="13" t="s">
        <v>187</v>
      </c>
      <c r="B118" s="13"/>
      <c r="C118" s="13" t="s">
        <v>134</v>
      </c>
      <c r="D118" s="13"/>
      <c r="E118" s="64">
        <v>2</v>
      </c>
      <c r="F118" s="64">
        <v>2</v>
      </c>
      <c r="G118" s="64">
        <v>3</v>
      </c>
      <c r="H118" s="64">
        <v>4</v>
      </c>
      <c r="J118" s="13" t="s">
        <v>185</v>
      </c>
      <c r="K118" s="28"/>
      <c r="L118" s="28" t="s">
        <v>128</v>
      </c>
      <c r="M118" s="28"/>
      <c r="N118" s="49">
        <v>2</v>
      </c>
      <c r="O118" s="49">
        <v>2</v>
      </c>
      <c r="P118" s="49">
        <v>3</v>
      </c>
      <c r="Q118" s="49">
        <v>4</v>
      </c>
    </row>
    <row r="119" spans="1:17" ht="12.75" customHeight="1" x14ac:dyDescent="0.3">
      <c r="A119" s="13" t="s">
        <v>206</v>
      </c>
      <c r="B119" s="13"/>
      <c r="C119" s="13" t="s">
        <v>135</v>
      </c>
      <c r="D119" s="13"/>
      <c r="E119" s="64">
        <v>2</v>
      </c>
      <c r="F119" s="64">
        <v>2</v>
      </c>
      <c r="G119" s="64">
        <v>3</v>
      </c>
      <c r="H119" s="64">
        <v>4</v>
      </c>
      <c r="J119" s="13" t="s">
        <v>196</v>
      </c>
      <c r="K119" s="28"/>
      <c r="L119" s="65" t="s">
        <v>129</v>
      </c>
      <c r="M119" s="28"/>
      <c r="N119" s="49">
        <v>2</v>
      </c>
      <c r="O119" s="49">
        <v>2</v>
      </c>
      <c r="P119" s="49">
        <v>3</v>
      </c>
      <c r="Q119" s="49">
        <v>4</v>
      </c>
    </row>
    <row r="120" spans="1:17" ht="12.75" customHeight="1" x14ac:dyDescent="0.25">
      <c r="A120" s="13" t="s">
        <v>192</v>
      </c>
      <c r="B120" s="13"/>
      <c r="C120" s="13" t="s">
        <v>100</v>
      </c>
      <c r="D120" s="13"/>
      <c r="E120" s="64">
        <v>2</v>
      </c>
      <c r="F120" s="64">
        <v>2</v>
      </c>
      <c r="G120" s="64">
        <v>3</v>
      </c>
      <c r="H120" s="64">
        <v>4</v>
      </c>
      <c r="J120" s="13" t="s">
        <v>197</v>
      </c>
      <c r="K120" s="28"/>
      <c r="L120" s="28" t="s">
        <v>130</v>
      </c>
      <c r="M120" s="28"/>
      <c r="N120" s="49">
        <v>2</v>
      </c>
      <c r="O120" s="49">
        <v>2</v>
      </c>
      <c r="P120" s="49">
        <v>3</v>
      </c>
      <c r="Q120" s="49">
        <v>4</v>
      </c>
    </row>
    <row r="121" spans="1:17" ht="12.75" customHeight="1" x14ac:dyDescent="0.25">
      <c r="A121" s="13" t="s">
        <v>193</v>
      </c>
      <c r="B121" s="13"/>
      <c r="C121" s="13" t="s">
        <v>131</v>
      </c>
      <c r="D121" s="13"/>
      <c r="E121" s="64">
        <v>2</v>
      </c>
      <c r="F121" s="64">
        <v>2</v>
      </c>
      <c r="G121" s="64">
        <v>3</v>
      </c>
      <c r="H121" s="64">
        <v>4</v>
      </c>
      <c r="Q121" s="8"/>
    </row>
    <row r="122" spans="1:17" ht="12.75" customHeight="1" x14ac:dyDescent="0.25">
      <c r="A122" s="13" t="s">
        <v>194</v>
      </c>
      <c r="B122" s="13"/>
      <c r="C122" s="13" t="s">
        <v>132</v>
      </c>
      <c r="D122" s="13"/>
      <c r="E122" s="64">
        <v>2</v>
      </c>
      <c r="F122" s="64">
        <v>2</v>
      </c>
      <c r="G122" s="64">
        <v>3</v>
      </c>
      <c r="H122" s="64">
        <v>4</v>
      </c>
      <c r="Q122" s="8"/>
    </row>
    <row r="123" spans="1:17" ht="12.75" customHeight="1" x14ac:dyDescent="0.25">
      <c r="A123" s="13" t="s">
        <v>190</v>
      </c>
      <c r="B123" s="13"/>
      <c r="C123" s="13" t="s">
        <v>133</v>
      </c>
      <c r="D123" s="13"/>
      <c r="E123" s="64">
        <v>2</v>
      </c>
      <c r="F123" s="64">
        <v>2</v>
      </c>
      <c r="G123" s="64">
        <v>3</v>
      </c>
      <c r="H123" s="64">
        <v>4</v>
      </c>
      <c r="Q123" s="8"/>
    </row>
    <row r="124" spans="1:17" ht="12.75" customHeight="1" x14ac:dyDescent="0.25">
      <c r="J124" s="28"/>
      <c r="Q124" s="8"/>
    </row>
    <row r="125" spans="1:17" ht="12.75" customHeight="1" x14ac:dyDescent="0.25">
      <c r="A125" s="28" t="s">
        <v>28</v>
      </c>
      <c r="J125" s="2"/>
      <c r="Q125" s="8"/>
    </row>
    <row r="126" spans="1:17" ht="12.75" customHeight="1" x14ac:dyDescent="0.25">
      <c r="A126" s="13" t="s">
        <v>188</v>
      </c>
      <c r="B126" s="28"/>
      <c r="C126" s="28" t="s">
        <v>125</v>
      </c>
      <c r="D126" s="28"/>
      <c r="E126" s="49">
        <v>2</v>
      </c>
      <c r="F126" s="49">
        <v>2</v>
      </c>
      <c r="G126" s="49">
        <v>3</v>
      </c>
      <c r="H126" s="49">
        <v>4</v>
      </c>
      <c r="J126" s="2"/>
      <c r="L126" s="62"/>
      <c r="Q126" s="8"/>
    </row>
    <row r="127" spans="1:17" ht="12.75" customHeight="1" x14ac:dyDescent="0.3">
      <c r="A127" s="13" t="s">
        <v>189</v>
      </c>
      <c r="B127" s="28"/>
      <c r="C127" s="65" t="s">
        <v>126</v>
      </c>
      <c r="D127" s="28"/>
      <c r="E127" s="49">
        <v>2</v>
      </c>
      <c r="F127" s="49">
        <v>2</v>
      </c>
      <c r="G127" s="49">
        <v>3</v>
      </c>
      <c r="H127" s="49">
        <v>4</v>
      </c>
      <c r="J127" s="2"/>
      <c r="Q127" s="8"/>
    </row>
    <row r="128" spans="1:17" ht="12.75" customHeight="1" x14ac:dyDescent="0.25">
      <c r="A128" s="13" t="s">
        <v>191</v>
      </c>
      <c r="B128" s="28"/>
      <c r="C128" s="28" t="s">
        <v>127</v>
      </c>
      <c r="D128" s="28"/>
      <c r="E128" s="49">
        <v>2</v>
      </c>
      <c r="F128" s="49">
        <v>2</v>
      </c>
      <c r="G128" s="49">
        <v>3</v>
      </c>
      <c r="H128" s="49">
        <v>4</v>
      </c>
    </row>
    <row r="129" spans="1:18" ht="12.75" customHeight="1" x14ac:dyDescent="0.25">
      <c r="A129" s="2"/>
      <c r="R129" s="8"/>
    </row>
    <row r="130" spans="1:18" ht="12.75" customHeight="1" x14ac:dyDescent="0.25">
      <c r="A130" s="13" t="s">
        <v>93</v>
      </c>
      <c r="B130" s="2"/>
      <c r="N130" s="3"/>
      <c r="O130" s="3"/>
      <c r="P130" s="3"/>
      <c r="R130" s="8"/>
    </row>
    <row r="131" spans="1:18" ht="12.75" customHeight="1" x14ac:dyDescent="0.25">
      <c r="J131" s="13"/>
      <c r="K131" s="2"/>
      <c r="N131" s="3"/>
      <c r="O131" s="3"/>
      <c r="P131" s="3"/>
      <c r="R131" s="8"/>
    </row>
    <row r="132" spans="1:18" ht="12.75" customHeight="1" x14ac:dyDescent="0.25">
      <c r="A132" s="13" t="s">
        <v>190</v>
      </c>
      <c r="B132" s="13"/>
      <c r="C132" s="13" t="s">
        <v>121</v>
      </c>
      <c r="D132" s="13"/>
      <c r="E132" s="64">
        <v>2</v>
      </c>
      <c r="F132" s="64">
        <v>2</v>
      </c>
      <c r="G132" s="64">
        <v>3</v>
      </c>
      <c r="H132" s="64">
        <v>4</v>
      </c>
      <c r="N132" s="3"/>
      <c r="O132" s="3"/>
      <c r="P132" s="3"/>
      <c r="R132" s="8"/>
    </row>
    <row r="133" spans="1:18" ht="12.75" customHeight="1" x14ac:dyDescent="0.25">
      <c r="A133" s="13" t="s">
        <v>195</v>
      </c>
      <c r="B133" s="13"/>
      <c r="C133" s="13" t="s">
        <v>122</v>
      </c>
      <c r="D133" s="13"/>
      <c r="E133" s="64">
        <v>2</v>
      </c>
      <c r="F133" s="64">
        <v>2</v>
      </c>
      <c r="G133" s="64">
        <v>3</v>
      </c>
      <c r="H133" s="64">
        <v>4</v>
      </c>
      <c r="R133" s="8"/>
    </row>
    <row r="134" spans="1:18" ht="12.75" customHeight="1" x14ac:dyDescent="0.25">
      <c r="A134" s="13" t="s">
        <v>198</v>
      </c>
      <c r="B134" s="13"/>
      <c r="C134" s="13" t="s">
        <v>123</v>
      </c>
      <c r="D134" s="13"/>
      <c r="E134" s="64">
        <v>2</v>
      </c>
      <c r="F134" s="64">
        <v>2</v>
      </c>
      <c r="G134" s="64">
        <v>3</v>
      </c>
      <c r="H134" s="64">
        <v>4</v>
      </c>
      <c r="R134" s="8"/>
    </row>
    <row r="135" spans="1:18" ht="12.75" customHeight="1" x14ac:dyDescent="0.25">
      <c r="A135" s="13" t="s">
        <v>199</v>
      </c>
      <c r="B135" s="13"/>
      <c r="C135" s="13" t="s">
        <v>124</v>
      </c>
      <c r="D135" s="13"/>
      <c r="E135" s="64">
        <v>2</v>
      </c>
      <c r="F135" s="64">
        <v>2</v>
      </c>
      <c r="G135" s="64">
        <v>3</v>
      </c>
      <c r="H135" s="64">
        <v>4</v>
      </c>
      <c r="R135" s="8"/>
    </row>
    <row r="136" spans="1:18" s="20" customFormat="1" ht="12.75" customHeight="1" thickBot="1" x14ac:dyDescent="0.3">
      <c r="N136" s="45"/>
      <c r="O136" s="45"/>
      <c r="P136" s="45"/>
      <c r="Q136" s="45"/>
    </row>
    <row r="137" spans="1:18" ht="12.75" customHeight="1" thickTop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5"/>
      <c r="O137" s="5"/>
      <c r="P137" s="5"/>
    </row>
    <row r="138" spans="1:18" ht="12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5"/>
      <c r="O138" s="5"/>
      <c r="P138" s="5"/>
    </row>
    <row r="139" spans="1:18" ht="12.75" customHeight="1" x14ac:dyDescent="0.25">
      <c r="A139" s="9"/>
      <c r="B139" s="6"/>
      <c r="C139" s="6"/>
      <c r="D139" s="6"/>
      <c r="E139" s="5"/>
      <c r="F139" s="5"/>
      <c r="G139" s="5"/>
      <c r="H139" s="5"/>
      <c r="I139" s="6"/>
      <c r="J139" s="6"/>
      <c r="K139" s="6"/>
      <c r="L139" s="6"/>
      <c r="M139" s="6"/>
      <c r="N139" s="6"/>
      <c r="O139" s="6"/>
      <c r="P139" s="6"/>
    </row>
    <row r="140" spans="1:18" ht="12.75" customHeight="1" x14ac:dyDescent="0.2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</row>
    <row r="141" spans="1:18" ht="12.75" customHeight="1" x14ac:dyDescent="0.2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</row>
    <row r="142" spans="1:18" ht="12.75" customHeight="1" x14ac:dyDescent="0.2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</row>
    <row r="143" spans="1:18" ht="12.75" customHeight="1" x14ac:dyDescent="0.25">
      <c r="A143" s="29" t="s">
        <v>214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</row>
    <row r="144" spans="1:18" ht="12.75" customHeight="1" x14ac:dyDescent="0.25">
      <c r="A144" s="71" t="s">
        <v>215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</row>
    <row r="145" spans="1:17" ht="12.75" customHeight="1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1:17" ht="12.75" customHeight="1" x14ac:dyDescent="0.25">
      <c r="A146" s="67" t="s">
        <v>25</v>
      </c>
      <c r="B146" s="67"/>
      <c r="C146" s="31">
        <f>(G21+P21+G43+P43+G78+P78+P114+G114)</f>
        <v>205</v>
      </c>
      <c r="D146" s="32"/>
      <c r="E146" s="32"/>
      <c r="F146" s="3"/>
    </row>
    <row r="147" spans="1:17" ht="12" customHeight="1" x14ac:dyDescent="0.25">
      <c r="A147" s="67" t="s">
        <v>26</v>
      </c>
      <c r="B147" s="67"/>
      <c r="C147" s="31">
        <v>240</v>
      </c>
      <c r="D147" s="32"/>
      <c r="E147" s="32"/>
      <c r="F147" s="3"/>
    </row>
    <row r="148" spans="1:17" ht="12" customHeight="1" x14ac:dyDescent="0.25">
      <c r="A148" s="13" t="s">
        <v>30</v>
      </c>
      <c r="B148" s="13"/>
      <c r="C148" s="31">
        <f>H20+Q20+H41+H42+Q41+Q42+H72+H73+H74+H75+Q72+Q73+Q74+Q75+H110+H111+H112+Q110</f>
        <v>60</v>
      </c>
      <c r="N148" s="3"/>
      <c r="O148" s="3"/>
      <c r="P148" s="3"/>
    </row>
    <row r="149" spans="1:17" ht="12" customHeight="1" x14ac:dyDescent="0.25">
      <c r="A149" s="13" t="s">
        <v>31</v>
      </c>
      <c r="B149" s="33"/>
      <c r="C149" s="34">
        <v>58</v>
      </c>
      <c r="D149" s="34"/>
      <c r="I149" s="34"/>
      <c r="N149" s="3"/>
      <c r="O149" s="3"/>
      <c r="P149" s="3"/>
    </row>
    <row r="150" spans="1:17" ht="12" customHeight="1" x14ac:dyDescent="0.25"/>
    <row r="151" spans="1:17" ht="12" customHeight="1" x14ac:dyDescent="0.25">
      <c r="B151" s="41"/>
      <c r="C151" s="41"/>
      <c r="D151" s="41"/>
      <c r="E151" s="41"/>
      <c r="F151" s="3"/>
      <c r="G151" s="3"/>
      <c r="H151" s="3"/>
    </row>
    <row r="152" spans="1:17" ht="12" customHeight="1" x14ac:dyDescent="0.25">
      <c r="B152" s="41"/>
      <c r="C152" s="41"/>
      <c r="D152" s="41"/>
      <c r="E152" s="41"/>
      <c r="F152" s="3"/>
      <c r="G152" s="3"/>
      <c r="H152" s="3"/>
      <c r="K152" s="41"/>
      <c r="L152" s="41"/>
      <c r="M152" s="41"/>
      <c r="N152" s="41"/>
    </row>
    <row r="153" spans="1:17" ht="12.75" customHeight="1" x14ac:dyDescent="0.25"/>
    <row r="154" spans="1:17" ht="12.75" customHeight="1" x14ac:dyDescent="0.25"/>
    <row r="155" spans="1:17" ht="12.75" customHeight="1" x14ac:dyDescent="0.25">
      <c r="C155" s="42"/>
      <c r="D155" s="41"/>
      <c r="E155" s="41"/>
      <c r="F155" s="41"/>
      <c r="G155" s="41"/>
      <c r="H155" s="41"/>
      <c r="M155" s="41"/>
      <c r="N155" s="41"/>
      <c r="O155" s="41"/>
      <c r="P155" s="41"/>
    </row>
    <row r="156" spans="1:17" ht="12.75" customHeight="1" x14ac:dyDescent="0.25">
      <c r="E156" s="41"/>
      <c r="F156" s="41"/>
      <c r="G156" s="41"/>
      <c r="H156" s="41"/>
      <c r="I156" s="41"/>
      <c r="N156" s="41"/>
      <c r="O156" s="41"/>
      <c r="P156" s="41"/>
    </row>
    <row r="157" spans="1:17" ht="12.75" customHeight="1" x14ac:dyDescent="0.25"/>
    <row r="163" spans="1:16" ht="15.6" x14ac:dyDescent="0.25">
      <c r="A163" s="28"/>
      <c r="B163" s="28"/>
      <c r="C163" s="28"/>
      <c r="D163" s="35"/>
      <c r="E163" s="47"/>
      <c r="F163" s="47"/>
      <c r="G163" s="47"/>
      <c r="H163" s="47"/>
      <c r="I163" s="35"/>
      <c r="M163" s="35"/>
    </row>
    <row r="167" spans="1:16" ht="17.399999999999999" x14ac:dyDescent="0.25">
      <c r="A167" s="43"/>
      <c r="J167" s="43"/>
    </row>
    <row r="168" spans="1:16" ht="17.399999999999999" x14ac:dyDescent="0.25">
      <c r="A168" s="43"/>
      <c r="J168" s="43"/>
    </row>
    <row r="169" spans="1:16" ht="17.399999999999999" x14ac:dyDescent="0.25">
      <c r="A169" s="43"/>
      <c r="J169" s="43"/>
    </row>
    <row r="170" spans="1:16" ht="17.399999999999999" x14ac:dyDescent="0.25">
      <c r="A170" s="43"/>
      <c r="J170" s="43"/>
    </row>
    <row r="172" spans="1:16" ht="17.399999999999999" x14ac:dyDescent="0.25">
      <c r="J172" s="43"/>
    </row>
    <row r="175" spans="1:16" ht="15.6" x14ac:dyDescent="0.25">
      <c r="E175" s="47"/>
      <c r="F175" s="47"/>
      <c r="G175" s="47"/>
      <c r="H175" s="47"/>
      <c r="N175" s="47"/>
      <c r="O175" s="47"/>
      <c r="P175" s="47"/>
    </row>
    <row r="176" spans="1:16" ht="15.6" x14ac:dyDescent="0.25">
      <c r="E176" s="47"/>
      <c r="F176" s="47"/>
      <c r="G176" s="47"/>
      <c r="H176" s="47"/>
      <c r="N176" s="47"/>
      <c r="O176" s="47"/>
      <c r="P176" s="47"/>
    </row>
    <row r="177" spans="1:16" ht="15.6" x14ac:dyDescent="0.25">
      <c r="A177" s="28"/>
      <c r="E177" s="47"/>
      <c r="F177" s="47"/>
      <c r="G177" s="47"/>
      <c r="H177" s="47"/>
      <c r="J177" s="28"/>
      <c r="N177" s="47"/>
      <c r="O177" s="47"/>
      <c r="P177" s="47"/>
    </row>
    <row r="181" spans="1:16" ht="15.6" x14ac:dyDescent="0.25">
      <c r="E181" s="47"/>
      <c r="F181" s="47"/>
      <c r="G181" s="47"/>
      <c r="H181" s="47"/>
      <c r="N181" s="47"/>
      <c r="O181" s="47"/>
      <c r="P181" s="47"/>
    </row>
    <row r="182" spans="1:16" ht="15.6" x14ac:dyDescent="0.25">
      <c r="E182" s="47"/>
      <c r="F182" s="47"/>
      <c r="G182" s="47"/>
      <c r="H182" s="47"/>
      <c r="N182" s="47"/>
      <c r="O182" s="47"/>
      <c r="P182" s="47"/>
    </row>
    <row r="183" spans="1:16" ht="15.6" x14ac:dyDescent="0.25">
      <c r="A183" s="28"/>
      <c r="J183" s="28"/>
      <c r="N183" s="47"/>
      <c r="O183" s="47"/>
      <c r="P183" s="47"/>
    </row>
    <row r="184" spans="1:16" ht="15.6" x14ac:dyDescent="0.25">
      <c r="E184" s="47"/>
      <c r="F184" s="47"/>
      <c r="G184" s="47"/>
      <c r="H184" s="47"/>
      <c r="N184" s="47"/>
      <c r="O184" s="47"/>
      <c r="P184" s="47"/>
    </row>
    <row r="185" spans="1:16" ht="15.6" x14ac:dyDescent="0.25">
      <c r="A185" s="28"/>
      <c r="J185" s="28"/>
    </row>
    <row r="186" spans="1:16" ht="15.6" x14ac:dyDescent="0.25">
      <c r="A186" s="28"/>
      <c r="J186" s="28"/>
    </row>
    <row r="187" spans="1:16" ht="15.6" x14ac:dyDescent="0.25">
      <c r="A187" s="28"/>
      <c r="C187" s="28"/>
      <c r="E187" s="47"/>
      <c r="F187" s="47"/>
      <c r="G187" s="47"/>
      <c r="H187" s="47"/>
      <c r="J187" s="28"/>
      <c r="L187" s="28"/>
      <c r="N187" s="47"/>
      <c r="O187" s="47"/>
      <c r="P187" s="47"/>
    </row>
    <row r="189" spans="1:16" ht="17.399999999999999" x14ac:dyDescent="0.25">
      <c r="J189" s="43"/>
    </row>
    <row r="190" spans="1:16" ht="17.399999999999999" x14ac:dyDescent="0.25">
      <c r="A190" s="43"/>
    </row>
    <row r="196" spans="1:25" ht="15.6" x14ac:dyDescent="0.25">
      <c r="N196" s="47"/>
      <c r="O196" s="47"/>
      <c r="P196" s="47"/>
    </row>
    <row r="197" spans="1:25" ht="15.6" x14ac:dyDescent="0.25">
      <c r="E197" s="47"/>
      <c r="F197" s="47"/>
      <c r="G197" s="47"/>
      <c r="H197" s="47"/>
      <c r="N197" s="47"/>
      <c r="O197" s="47"/>
      <c r="P197" s="47"/>
    </row>
    <row r="199" spans="1:25" ht="17.399999999999999" x14ac:dyDescent="0.25">
      <c r="A199" s="43"/>
    </row>
    <row r="202" spans="1:25" s="8" customFormat="1" ht="15.6" x14ac:dyDescent="0.25">
      <c r="A202" s="28"/>
      <c r="B202" s="3"/>
      <c r="C202" s="3"/>
      <c r="D202" s="3"/>
      <c r="I202" s="3"/>
      <c r="J202" s="28"/>
      <c r="K202" s="3"/>
      <c r="L202" s="3"/>
      <c r="M202" s="3"/>
      <c r="Q202" s="3"/>
      <c r="R202" s="3"/>
      <c r="S202" s="3"/>
      <c r="T202" s="3"/>
      <c r="U202" s="3"/>
      <c r="V202" s="3"/>
      <c r="W202" s="3"/>
      <c r="X202" s="3"/>
      <c r="Y202" s="3"/>
    </row>
    <row r="208" spans="1:25" s="8" customFormat="1" ht="12" customHeight="1" x14ac:dyDescent="0.25">
      <c r="A208" s="3"/>
      <c r="B208" s="34"/>
      <c r="C208" s="34"/>
      <c r="D208" s="34"/>
      <c r="I208" s="34"/>
      <c r="J208" s="34"/>
      <c r="K208" s="34"/>
      <c r="L208" s="34"/>
      <c r="M208" s="34"/>
      <c r="Q208" s="3"/>
      <c r="R208" s="3"/>
      <c r="S208" s="3"/>
      <c r="T208" s="3"/>
      <c r="U208" s="3"/>
      <c r="V208" s="3"/>
      <c r="W208" s="3"/>
      <c r="X208" s="3"/>
      <c r="Y208" s="3"/>
    </row>
    <row r="209" spans="1:25" s="8" customFormat="1" ht="12" customHeight="1" x14ac:dyDescent="0.25">
      <c r="A209" s="3"/>
      <c r="B209" s="3"/>
      <c r="C209" s="3"/>
      <c r="D209" s="3"/>
      <c r="I209" s="3"/>
      <c r="J209" s="3"/>
      <c r="K209" s="3"/>
      <c r="L209" s="3"/>
      <c r="M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s="8" customFormat="1" ht="12" customHeight="1" x14ac:dyDescent="0.25">
      <c r="A210" s="3"/>
      <c r="B210" s="3"/>
      <c r="C210" s="3"/>
      <c r="D210" s="3"/>
      <c r="I210" s="3"/>
      <c r="J210" s="3"/>
      <c r="K210" s="3"/>
      <c r="L210" s="3"/>
      <c r="M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s="8" customFormat="1" ht="12" customHeight="1" x14ac:dyDescent="0.25">
      <c r="A211" s="3"/>
      <c r="B211" s="3"/>
      <c r="C211" s="3"/>
      <c r="D211" s="3"/>
      <c r="I211" s="3"/>
      <c r="J211" s="3"/>
      <c r="K211" s="3"/>
      <c r="L211" s="3"/>
      <c r="M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s="8" customFormat="1" ht="12" customHeight="1" x14ac:dyDescent="0.25">
      <c r="A212" s="3"/>
      <c r="B212" s="34"/>
      <c r="C212" s="34"/>
      <c r="D212" s="34"/>
      <c r="I212" s="34"/>
      <c r="J212" s="34"/>
      <c r="K212" s="34"/>
      <c r="L212" s="34"/>
      <c r="M212" s="34"/>
      <c r="Q212" s="3"/>
      <c r="R212" s="3"/>
      <c r="S212" s="3"/>
      <c r="T212" s="3"/>
      <c r="U212" s="3"/>
      <c r="V212" s="3"/>
      <c r="W212" s="3"/>
      <c r="X212" s="3"/>
      <c r="Y212" s="3"/>
    </row>
    <row r="213" spans="1:25" s="8" customFormat="1" ht="12" customHeight="1" x14ac:dyDescent="0.25">
      <c r="A213" s="3"/>
      <c r="B213" s="3"/>
      <c r="C213" s="3"/>
      <c r="D213" s="3"/>
      <c r="I213" s="3"/>
      <c r="J213" s="3"/>
      <c r="K213" s="3"/>
      <c r="L213" s="3"/>
      <c r="M213" s="3"/>
      <c r="Q213" s="3"/>
      <c r="R213" s="3"/>
      <c r="S213" s="3"/>
      <c r="T213" s="3"/>
      <c r="U213" s="3"/>
      <c r="V213" s="3"/>
      <c r="W213" s="3"/>
      <c r="X213" s="3"/>
      <c r="Y213" s="3"/>
    </row>
    <row r="219" spans="1:25" x14ac:dyDescent="0.25">
      <c r="B219" s="44"/>
    </row>
  </sheetData>
  <mergeCells count="6">
    <mergeCell ref="A147:B147"/>
    <mergeCell ref="A1:G1"/>
    <mergeCell ref="M1:Q1"/>
    <mergeCell ref="A140:Q141"/>
    <mergeCell ref="A146:B146"/>
    <mergeCell ref="A144:Q144"/>
  </mergeCells>
  <phoneticPr fontId="1" type="noConversion"/>
  <pageMargins left="0.53" right="0.35433070866141736" top="0.28999999999999998" bottom="0.42" header="0.23" footer="0.23"/>
  <pageSetup paperSize="9" scale="3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8"/>
  <sheetViews>
    <sheetView workbookViewId="0">
      <selection activeCell="B5" sqref="B5:I8"/>
    </sheetView>
  </sheetViews>
  <sheetFormatPr defaultRowHeight="13.2" x14ac:dyDescent="0.25"/>
  <sheetData>
    <row r="5" spans="2:9" ht="15" x14ac:dyDescent="0.25">
      <c r="B5" s="3" t="s">
        <v>53</v>
      </c>
      <c r="C5" s="3"/>
      <c r="D5" s="3" t="s">
        <v>76</v>
      </c>
      <c r="E5" s="3"/>
      <c r="F5" s="4">
        <v>2</v>
      </c>
      <c r="G5" s="4">
        <v>0</v>
      </c>
      <c r="H5" s="4">
        <v>2</v>
      </c>
      <c r="I5" s="4">
        <v>2</v>
      </c>
    </row>
    <row r="6" spans="2:9" ht="15" x14ac:dyDescent="0.25">
      <c r="B6" s="3" t="s">
        <v>29</v>
      </c>
      <c r="C6" s="3"/>
      <c r="D6" s="3" t="s">
        <v>77</v>
      </c>
      <c r="E6" s="3"/>
      <c r="F6" s="4">
        <v>2</v>
      </c>
      <c r="G6" s="4">
        <v>0</v>
      </c>
      <c r="H6" s="4">
        <v>2</v>
      </c>
      <c r="I6" s="4">
        <v>2</v>
      </c>
    </row>
    <row r="7" spans="2:9" ht="15" x14ac:dyDescent="0.25">
      <c r="B7" s="2" t="s">
        <v>54</v>
      </c>
      <c r="C7" s="2"/>
      <c r="D7" s="2" t="s">
        <v>78</v>
      </c>
      <c r="E7" s="2"/>
      <c r="F7" s="4">
        <v>2</v>
      </c>
      <c r="G7" s="4">
        <v>0</v>
      </c>
      <c r="H7" s="4">
        <v>2</v>
      </c>
      <c r="I7" s="4">
        <v>2</v>
      </c>
    </row>
    <row r="8" spans="2:9" ht="15" x14ac:dyDescent="0.25">
      <c r="B8" s="2" t="s">
        <v>55</v>
      </c>
      <c r="C8" s="2"/>
      <c r="D8" s="2" t="s">
        <v>79</v>
      </c>
      <c r="E8" s="2"/>
      <c r="F8" s="4">
        <v>2</v>
      </c>
      <c r="G8" s="4">
        <v>0</v>
      </c>
      <c r="H8" s="4">
        <v>2</v>
      </c>
      <c r="I8" s="4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EUT 06.05.2013</vt:lpstr>
      <vt:lpstr>Sayfa1</vt:lpstr>
      <vt:lpstr>'EUT 06.05.2013'!Print_Area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Esen</cp:lastModifiedBy>
  <cp:lastPrinted>2014-11-25T13:10:01Z</cp:lastPrinted>
  <dcterms:created xsi:type="dcterms:W3CDTF">2002-07-16T07:01:28Z</dcterms:created>
  <dcterms:modified xsi:type="dcterms:W3CDTF">2016-06-13T06:15:44Z</dcterms:modified>
</cp:coreProperties>
</file>